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4"/>
  </bookViews>
  <sheets>
    <sheet name="дев12.06." sheetId="1" r:id="rId1"/>
    <sheet name="дев13.06. " sheetId="2" r:id="rId2"/>
    <sheet name="14ин ДЕВ" sheetId="3" r:id="rId3"/>
    <sheet name="дев15.06" sheetId="4" r:id="rId4"/>
    <sheet name="Итог" sheetId="5" r:id="rId5"/>
  </sheets>
  <definedNames/>
  <calcPr fullCalcOnLoad="1"/>
</workbook>
</file>

<file path=xl/sharedStrings.xml><?xml version="1.0" encoding="utf-8"?>
<sst xmlns="http://schemas.openxmlformats.org/spreadsheetml/2006/main" count="349" uniqueCount="93">
  <si>
    <t>код UCI</t>
  </si>
  <si>
    <t>Фамилия Имя</t>
  </si>
  <si>
    <t>№ уч</t>
  </si>
  <si>
    <t>Команда</t>
  </si>
  <si>
    <t>место</t>
  </si>
  <si>
    <t>Результат</t>
  </si>
  <si>
    <t>Отставание</t>
  </si>
  <si>
    <t>Бониф</t>
  </si>
  <si>
    <t xml:space="preserve">РЕЗУЛЬТАТЫ </t>
  </si>
  <si>
    <t>1 этап</t>
  </si>
  <si>
    <t>Групповая гонка</t>
  </si>
  <si>
    <t>Башкортостан</t>
  </si>
  <si>
    <t>2 этап</t>
  </si>
  <si>
    <t>г.Ижевск</t>
  </si>
  <si>
    <t>RUS20030101</t>
  </si>
  <si>
    <t>АЛЕКСЕЕВА Таисия</t>
  </si>
  <si>
    <t>RUS20010306</t>
  </si>
  <si>
    <t>г.Ижевск, АУ УР РССК им.Демидова</t>
  </si>
  <si>
    <t>Воскресенье, 12 июня 2016г.</t>
  </si>
  <si>
    <t>Индивидуальная  гонка</t>
  </si>
  <si>
    <t>г.Ижевск,  объедное шоссе Аэропорт - Гольянский тракт</t>
  </si>
  <si>
    <t>Понедельник , 13 июня 2016г.</t>
  </si>
  <si>
    <t>3 этап</t>
  </si>
  <si>
    <t>Вторник , 14 июня 2016г.</t>
  </si>
  <si>
    <t>RUS20010310</t>
  </si>
  <si>
    <t>МАКСИМОВА Екатерина</t>
  </si>
  <si>
    <t>Удмуртия</t>
  </si>
  <si>
    <t>RUS20020115</t>
  </si>
  <si>
    <t xml:space="preserve">ЦЫМБАЛЮК Анастасия </t>
  </si>
  <si>
    <t>RUS20030410</t>
  </si>
  <si>
    <t>МЯЛИЦИНА Яна</t>
  </si>
  <si>
    <t>МЯЛИЦИНА Ника</t>
  </si>
  <si>
    <t>RUS20030923</t>
  </si>
  <si>
    <t>КАЛАБИНА Екатерина</t>
  </si>
  <si>
    <t>RUS20000926</t>
  </si>
  <si>
    <t>ЛЮКИНА Юлия</t>
  </si>
  <si>
    <t>КУДЕЛИНА Екатерина</t>
  </si>
  <si>
    <t>RUS20000624</t>
  </si>
  <si>
    <t>ШАДРИНА Светлана</t>
  </si>
  <si>
    <t>RUS20000727</t>
  </si>
  <si>
    <t>КОЛЕСНИКОВА Анна</t>
  </si>
  <si>
    <t>RUS20011226</t>
  </si>
  <si>
    <t>КУДРИНА Виктория</t>
  </si>
  <si>
    <t>RUS20010622</t>
  </si>
  <si>
    <t>CИТНИКОВА Екатерина</t>
  </si>
  <si>
    <t>RUS20020502</t>
  </si>
  <si>
    <t>RUS20011204</t>
  </si>
  <si>
    <t>КОПКОВА Эльвира</t>
  </si>
  <si>
    <t>RUS20020202</t>
  </si>
  <si>
    <t>CЕМЕНЦОВА Ксения</t>
  </si>
  <si>
    <t>RUS20003001</t>
  </si>
  <si>
    <t>МИРОЛЮБОВА Анна</t>
  </si>
  <si>
    <t>БЕЛОСЛУДЦЕВА Анна</t>
  </si>
  <si>
    <t>ЗОРИНА Диана</t>
  </si>
  <si>
    <t>10"</t>
  </si>
  <si>
    <t>6"</t>
  </si>
  <si>
    <t>4"</t>
  </si>
  <si>
    <t>Оренбург</t>
  </si>
  <si>
    <t>RUS20010825</t>
  </si>
  <si>
    <t>ЛАТЫПОВА Диана</t>
  </si>
  <si>
    <t>RUS20021013</t>
  </si>
  <si>
    <t>ИВАНОВА Кристина</t>
  </si>
  <si>
    <t>Средняя скорость победителя 37,42  км/час</t>
  </si>
  <si>
    <t>Время старта   12:00</t>
  </si>
  <si>
    <t>Дистанция    -  10   кругов*4400 м     - 44  км</t>
  </si>
  <si>
    <t xml:space="preserve"> 5-6</t>
  </si>
  <si>
    <t xml:space="preserve"> 9-10</t>
  </si>
  <si>
    <t xml:space="preserve"> 14-24</t>
  </si>
  <si>
    <t>Время старта   10:00</t>
  </si>
  <si>
    <t>Дистанция    - 8   кругов* 7,7     - 62 км</t>
  </si>
  <si>
    <t xml:space="preserve"> 6-7</t>
  </si>
  <si>
    <t xml:space="preserve"> 8-9</t>
  </si>
  <si>
    <t xml:space="preserve">Стартовало 15 участниц </t>
  </si>
  <si>
    <t xml:space="preserve">1 этап </t>
  </si>
  <si>
    <t xml:space="preserve">2 этап </t>
  </si>
  <si>
    <t xml:space="preserve">Девушки 2000г.р. и младше </t>
  </si>
  <si>
    <t>Дистанция     15 км</t>
  </si>
  <si>
    <t xml:space="preserve">ГСК </t>
  </si>
  <si>
    <t xml:space="preserve">Девушки 2000 г.р. и младше </t>
  </si>
  <si>
    <t xml:space="preserve">                                            Стартовало   16    участниц</t>
  </si>
  <si>
    <t>Отста
вание</t>
  </si>
  <si>
    <t xml:space="preserve">3 этап </t>
  </si>
  <si>
    <t>Средняя скорость победителя   38,79   км/час</t>
  </si>
  <si>
    <t>Среда, 15 июня 2016г.</t>
  </si>
  <si>
    <t xml:space="preserve">4 этап </t>
  </si>
  <si>
    <t>Время старта   11:00</t>
  </si>
  <si>
    <t>4  этап</t>
  </si>
  <si>
    <t>Дистанция    - 8   кругов* 4,6 км     - 36,8 км</t>
  </si>
  <si>
    <t>Средняя скорость победителя   29,36    км/час</t>
  </si>
  <si>
    <t xml:space="preserve">Резльтат </t>
  </si>
  <si>
    <t>Дистанция    -  149,8 км</t>
  </si>
  <si>
    <t xml:space="preserve">ГЕНЕРАЛЬНАЯ КЛАССИФИКАЦИЯ </t>
  </si>
  <si>
    <t xml:space="preserve">г.Ижевск, 12-15 июня 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</si>
</sst>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b/>
      <sz val="11"/>
      <name val="Arial Cyr"/>
      <family val="0"/>
    </font>
    <font>
      <sz val="11"/>
      <name val="Bookman Old Style"/>
      <family val="1"/>
    </font>
    <font>
      <sz val="16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Bookman Old Style"/>
      <family val="1"/>
    </font>
    <font>
      <sz val="14"/>
      <color indexed="8"/>
      <name val="Calibri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7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0" fillId="0" borderId="11" xfId="0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62" fillId="0" borderId="11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1" fillId="34" borderId="11" xfId="0" applyFont="1" applyFill="1" applyBorder="1" applyAlignment="1">
      <alignment horizontal="center"/>
    </xf>
    <xf numFmtId="21" fontId="0" fillId="0" borderId="0" xfId="0" applyNumberFormat="1" applyAlignment="1">
      <alignment/>
    </xf>
    <xf numFmtId="164" fontId="61" fillId="0" borderId="11" xfId="0" applyNumberFormat="1" applyFont="1" applyBorder="1" applyAlignment="1">
      <alignment horizontal="center"/>
    </xf>
    <xf numFmtId="21" fontId="61" fillId="0" borderId="11" xfId="0" applyNumberFormat="1" applyFont="1" applyBorder="1" applyAlignment="1">
      <alignment horizontal="center"/>
    </xf>
    <xf numFmtId="21" fontId="61" fillId="0" borderId="11" xfId="0" applyNumberFormat="1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1" fontId="61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62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16" fontId="8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1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61" fillId="33" borderId="12" xfId="0" applyFont="1" applyFill="1" applyBorder="1" applyAlignment="1">
      <alignment horizontal="center"/>
    </xf>
    <xf numFmtId="16" fontId="61" fillId="0" borderId="11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61" fillId="0" borderId="12" xfId="0" applyFont="1" applyBorder="1" applyAlignment="1">
      <alignment/>
    </xf>
    <xf numFmtId="0" fontId="0" fillId="0" borderId="0" xfId="0" applyBorder="1" applyAlignment="1">
      <alignment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8" fillId="0" borderId="0" xfId="0" applyFont="1" applyAlignment="1">
      <alignment/>
    </xf>
    <xf numFmtId="0" fontId="61" fillId="34" borderId="11" xfId="0" applyFont="1" applyFill="1" applyBorder="1" applyAlignment="1">
      <alignment horizontal="center" wrapText="1"/>
    </xf>
    <xf numFmtId="0" fontId="69" fillId="0" borderId="0" xfId="0" applyFont="1" applyBorder="1" applyAlignment="1">
      <alignment/>
    </xf>
    <xf numFmtId="164" fontId="61" fillId="0" borderId="11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41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12.421875" style="0" customWidth="1"/>
    <col min="4" max="4" width="23.421875" style="0" customWidth="1"/>
    <col min="5" max="5" width="12.28125" style="0" customWidth="1"/>
    <col min="6" max="6" width="9.00390625" style="0" customWidth="1"/>
    <col min="7" max="7" width="5.7109375" style="0" customWidth="1"/>
    <col min="8" max="8" width="10.00390625" style="0" customWidth="1"/>
  </cols>
  <sheetData>
    <row r="2" spans="1:8" ht="16.5" thickBot="1">
      <c r="A2" s="26" t="s">
        <v>8</v>
      </c>
      <c r="B2" s="27"/>
      <c r="C2" s="28"/>
      <c r="D2" s="28"/>
      <c r="E2" s="29"/>
      <c r="F2" s="29"/>
      <c r="G2" s="29"/>
      <c r="H2" s="6"/>
    </row>
    <row r="3" spans="1:8" ht="12" customHeight="1" thickTop="1">
      <c r="A3" s="85" t="s">
        <v>9</v>
      </c>
      <c r="B3" s="10"/>
      <c r="C3" s="8"/>
      <c r="D3" s="8"/>
      <c r="E3" s="16"/>
      <c r="F3" s="16"/>
      <c r="G3" s="16"/>
      <c r="H3" s="38"/>
    </row>
    <row r="4" spans="1:8" ht="12" customHeight="1">
      <c r="A4" s="7" t="s">
        <v>10</v>
      </c>
      <c r="B4" s="10"/>
      <c r="C4" s="8"/>
      <c r="D4" s="10"/>
      <c r="E4" s="56"/>
      <c r="F4" s="38"/>
      <c r="G4" s="38"/>
      <c r="H4" s="88"/>
    </row>
    <row r="5" spans="1:8" ht="12" customHeight="1">
      <c r="A5" s="7" t="s">
        <v>17</v>
      </c>
      <c r="B5" s="10"/>
      <c r="C5" s="8"/>
      <c r="D5" s="8"/>
      <c r="E5" s="8"/>
      <c r="F5" s="86"/>
      <c r="G5" s="86"/>
      <c r="H5" s="86"/>
    </row>
    <row r="6" spans="1:8" ht="12" customHeight="1">
      <c r="A6" s="18" t="s">
        <v>18</v>
      </c>
      <c r="B6" s="10"/>
      <c r="C6" s="16"/>
      <c r="D6" s="38"/>
      <c r="E6" s="38"/>
      <c r="F6" s="38"/>
      <c r="G6" s="38"/>
      <c r="H6" s="86"/>
    </row>
    <row r="7" spans="1:8" ht="12" customHeight="1">
      <c r="A7" s="2" t="s">
        <v>64</v>
      </c>
      <c r="B7" s="2"/>
      <c r="C7" s="2"/>
      <c r="D7" s="2"/>
      <c r="E7" s="86"/>
      <c r="F7" s="86"/>
      <c r="G7" s="86"/>
      <c r="H7" s="86"/>
    </row>
    <row r="8" spans="1:8" ht="12" customHeight="1">
      <c r="A8" s="2" t="s">
        <v>63</v>
      </c>
      <c r="B8" s="2"/>
      <c r="C8" s="2"/>
      <c r="D8" s="2"/>
      <c r="E8" s="86"/>
      <c r="F8" s="86"/>
      <c r="G8" s="86"/>
      <c r="H8" s="86"/>
    </row>
    <row r="9" spans="1:8" ht="12" customHeight="1">
      <c r="A9" s="1" t="s">
        <v>62</v>
      </c>
      <c r="B9" s="1"/>
      <c r="C9" s="1"/>
      <c r="D9" s="1"/>
      <c r="E9" s="86"/>
      <c r="F9" s="86"/>
      <c r="G9" s="86"/>
      <c r="H9" s="86"/>
    </row>
    <row r="10" spans="1:8" ht="15">
      <c r="A10" s="31" t="s">
        <v>4</v>
      </c>
      <c r="B10" s="31" t="s">
        <v>2</v>
      </c>
      <c r="C10" s="31" t="s">
        <v>0</v>
      </c>
      <c r="D10" s="31" t="s">
        <v>1</v>
      </c>
      <c r="E10" s="31" t="s">
        <v>3</v>
      </c>
      <c r="F10" s="31" t="s">
        <v>5</v>
      </c>
      <c r="G10" s="31" t="s">
        <v>7</v>
      </c>
      <c r="H10" s="31" t="s">
        <v>6</v>
      </c>
    </row>
    <row r="11" spans="1:9" ht="15">
      <c r="A11" s="13">
        <v>1</v>
      </c>
      <c r="B11" s="13">
        <v>35</v>
      </c>
      <c r="C11" s="11" t="s">
        <v>27</v>
      </c>
      <c r="D11" s="11" t="s">
        <v>28</v>
      </c>
      <c r="E11" s="11" t="s">
        <v>26</v>
      </c>
      <c r="F11" s="34">
        <v>0.0391087962962963</v>
      </c>
      <c r="G11" s="65" t="s">
        <v>54</v>
      </c>
      <c r="H11" s="33"/>
      <c r="I11" s="67"/>
    </row>
    <row r="12" spans="1:9" ht="15">
      <c r="A12" s="13">
        <v>2</v>
      </c>
      <c r="B12" s="13">
        <v>55</v>
      </c>
      <c r="C12" s="11" t="s">
        <v>60</v>
      </c>
      <c r="D12" s="11" t="s">
        <v>61</v>
      </c>
      <c r="E12" s="11" t="s">
        <v>26</v>
      </c>
      <c r="F12" s="34">
        <v>0.039247685185185184</v>
      </c>
      <c r="G12" s="65" t="s">
        <v>55</v>
      </c>
      <c r="H12" s="33">
        <f>F12-$F$11</f>
        <v>0.00013888888888888284</v>
      </c>
      <c r="I12" s="67"/>
    </row>
    <row r="13" spans="1:9" ht="15">
      <c r="A13" s="13">
        <v>3</v>
      </c>
      <c r="B13" s="13">
        <v>47</v>
      </c>
      <c r="C13" s="11" t="s">
        <v>50</v>
      </c>
      <c r="D13" s="11" t="s">
        <v>51</v>
      </c>
      <c r="E13" s="11" t="s">
        <v>26</v>
      </c>
      <c r="F13" s="34">
        <v>0.039467592592592596</v>
      </c>
      <c r="G13" s="65" t="s">
        <v>56</v>
      </c>
      <c r="H13" s="33">
        <f aca="true" t="shared" si="0" ref="H13:H29">F13-$F$11</f>
        <v>0.00035879629629629456</v>
      </c>
      <c r="I13" s="67"/>
    </row>
    <row r="14" spans="1:9" ht="15">
      <c r="A14" s="13">
        <v>4</v>
      </c>
      <c r="B14" s="62">
        <v>41</v>
      </c>
      <c r="C14" s="47" t="s">
        <v>16</v>
      </c>
      <c r="D14" s="47" t="s">
        <v>15</v>
      </c>
      <c r="E14" s="47" t="s">
        <v>11</v>
      </c>
      <c r="F14" s="34">
        <v>0.04010416666666667</v>
      </c>
      <c r="G14" s="65"/>
      <c r="H14" s="33">
        <f t="shared" si="0"/>
        <v>0.0009953703703703687</v>
      </c>
      <c r="I14" s="68"/>
    </row>
    <row r="15" spans="1:9" ht="15">
      <c r="A15" s="13" t="s">
        <v>65</v>
      </c>
      <c r="B15" s="13">
        <v>25</v>
      </c>
      <c r="C15" s="11" t="s">
        <v>43</v>
      </c>
      <c r="D15" s="11" t="s">
        <v>42</v>
      </c>
      <c r="E15" s="11" t="s">
        <v>26</v>
      </c>
      <c r="F15" s="34">
        <v>0.04126157407407407</v>
      </c>
      <c r="G15" s="65"/>
      <c r="H15" s="33">
        <f t="shared" si="0"/>
        <v>0.0021527777777777674</v>
      </c>
      <c r="I15" s="67"/>
    </row>
    <row r="16" spans="1:9" ht="15">
      <c r="A16" s="13" t="s">
        <v>65</v>
      </c>
      <c r="B16" s="13">
        <v>34</v>
      </c>
      <c r="C16" s="11" t="s">
        <v>24</v>
      </c>
      <c r="D16" s="11" t="s">
        <v>25</v>
      </c>
      <c r="E16" s="11" t="s">
        <v>26</v>
      </c>
      <c r="F16" s="34">
        <v>0.04126157407407407</v>
      </c>
      <c r="G16" s="65"/>
      <c r="H16" s="33">
        <f t="shared" si="0"/>
        <v>0.0021527777777777674</v>
      </c>
      <c r="I16" s="68"/>
    </row>
    <row r="17" spans="1:9" ht="15">
      <c r="A17" s="13">
        <v>7</v>
      </c>
      <c r="B17" s="13">
        <v>39</v>
      </c>
      <c r="C17" s="11" t="s">
        <v>29</v>
      </c>
      <c r="D17" s="11" t="s">
        <v>31</v>
      </c>
      <c r="E17" s="11" t="s">
        <v>26</v>
      </c>
      <c r="F17" s="34">
        <v>0.04193287037037038</v>
      </c>
      <c r="G17" s="65"/>
      <c r="H17" s="33">
        <f t="shared" si="0"/>
        <v>0.002824074074074076</v>
      </c>
      <c r="I17" s="67"/>
    </row>
    <row r="18" spans="1:9" ht="15">
      <c r="A18" s="13">
        <v>8</v>
      </c>
      <c r="B18" s="13">
        <v>36</v>
      </c>
      <c r="C18" s="11" t="s">
        <v>29</v>
      </c>
      <c r="D18" s="11" t="s">
        <v>30</v>
      </c>
      <c r="E18" s="11" t="s">
        <v>26</v>
      </c>
      <c r="F18" s="34">
        <v>0.04248842592592592</v>
      </c>
      <c r="G18" s="65"/>
      <c r="H18" s="33">
        <f t="shared" si="0"/>
        <v>0.0033796296296296213</v>
      </c>
      <c r="I18" s="68"/>
    </row>
    <row r="19" spans="1:9" ht="15">
      <c r="A19" s="13" t="s">
        <v>66</v>
      </c>
      <c r="B19" s="13">
        <v>54</v>
      </c>
      <c r="C19" s="11" t="s">
        <v>58</v>
      </c>
      <c r="D19" s="11" t="s">
        <v>59</v>
      </c>
      <c r="E19" s="11" t="s">
        <v>57</v>
      </c>
      <c r="F19" s="34">
        <v>0.04530092592592593</v>
      </c>
      <c r="G19" s="65"/>
      <c r="H19" s="33">
        <f t="shared" si="0"/>
        <v>0.006192129629629631</v>
      </c>
      <c r="I19" s="67"/>
    </row>
    <row r="20" spans="1:9" ht="15">
      <c r="A20" s="13" t="s">
        <v>66</v>
      </c>
      <c r="B20" s="13">
        <v>14</v>
      </c>
      <c r="C20" s="11" t="s">
        <v>37</v>
      </c>
      <c r="D20" s="11" t="s">
        <v>36</v>
      </c>
      <c r="E20" s="11" t="s">
        <v>26</v>
      </c>
      <c r="F20" s="34">
        <v>0.04530092592592593</v>
      </c>
      <c r="G20" s="65"/>
      <c r="H20" s="33">
        <f t="shared" si="0"/>
        <v>0.006192129629629631</v>
      </c>
      <c r="I20" s="68"/>
    </row>
    <row r="21" spans="1:9" ht="15">
      <c r="A21" s="13">
        <v>11</v>
      </c>
      <c r="B21" s="13">
        <v>19</v>
      </c>
      <c r="C21" s="11" t="s">
        <v>39</v>
      </c>
      <c r="D21" s="11" t="s">
        <v>38</v>
      </c>
      <c r="E21" s="11" t="s">
        <v>26</v>
      </c>
      <c r="F21" s="34">
        <v>0.04530092592592593</v>
      </c>
      <c r="G21" s="65"/>
      <c r="H21" s="33">
        <f t="shared" si="0"/>
        <v>0.006192129629629631</v>
      </c>
      <c r="I21" s="67"/>
    </row>
    <row r="22" spans="1:9" ht="15">
      <c r="A22" s="13">
        <v>12</v>
      </c>
      <c r="B22" s="13">
        <v>6</v>
      </c>
      <c r="C22" s="11" t="s">
        <v>34</v>
      </c>
      <c r="D22" s="11" t="s">
        <v>35</v>
      </c>
      <c r="E22" s="11" t="s">
        <v>26</v>
      </c>
      <c r="F22" s="34">
        <v>0.04819444444444445</v>
      </c>
      <c r="G22" s="65"/>
      <c r="H22" s="33">
        <f t="shared" si="0"/>
        <v>0.009085648148148148</v>
      </c>
      <c r="I22" s="68"/>
    </row>
    <row r="23" spans="1:9" ht="15">
      <c r="A23" s="13">
        <v>13</v>
      </c>
      <c r="B23" s="13">
        <v>20</v>
      </c>
      <c r="C23" s="11" t="s">
        <v>41</v>
      </c>
      <c r="D23" s="11" t="s">
        <v>40</v>
      </c>
      <c r="E23" s="11" t="s">
        <v>26</v>
      </c>
      <c r="F23" s="34">
        <v>0.04819444444444445</v>
      </c>
      <c r="G23" s="65"/>
      <c r="H23" s="33">
        <f t="shared" si="0"/>
        <v>0.009085648148148148</v>
      </c>
      <c r="I23" s="67"/>
    </row>
    <row r="24" spans="1:9" ht="15">
      <c r="A24" s="54" t="s">
        <v>67</v>
      </c>
      <c r="B24" s="13">
        <v>40</v>
      </c>
      <c r="C24" s="11" t="s">
        <v>32</v>
      </c>
      <c r="D24" s="11" t="s">
        <v>33</v>
      </c>
      <c r="E24" s="11" t="s">
        <v>26</v>
      </c>
      <c r="F24" s="34">
        <v>0.04819444444444445</v>
      </c>
      <c r="G24" s="65"/>
      <c r="H24" s="33">
        <f t="shared" si="0"/>
        <v>0.009085648148148148</v>
      </c>
      <c r="I24" s="68"/>
    </row>
    <row r="25" spans="1:9" ht="15">
      <c r="A25" s="54" t="s">
        <v>67</v>
      </c>
      <c r="B25" s="13">
        <v>48</v>
      </c>
      <c r="C25" s="11" t="s">
        <v>14</v>
      </c>
      <c r="D25" s="11" t="s">
        <v>52</v>
      </c>
      <c r="E25" s="11" t="s">
        <v>26</v>
      </c>
      <c r="F25" s="34">
        <v>0.04819444444444445</v>
      </c>
      <c r="G25" s="65"/>
      <c r="H25" s="33">
        <f t="shared" si="0"/>
        <v>0.009085648148148148</v>
      </c>
      <c r="I25" s="67"/>
    </row>
    <row r="26" spans="1:9" ht="15">
      <c r="A26" s="54" t="s">
        <v>67</v>
      </c>
      <c r="B26" s="13">
        <v>26</v>
      </c>
      <c r="C26" s="11" t="s">
        <v>45</v>
      </c>
      <c r="D26" s="11" t="s">
        <v>44</v>
      </c>
      <c r="E26" s="11" t="s">
        <v>26</v>
      </c>
      <c r="F26" s="34">
        <v>0.04819444444444445</v>
      </c>
      <c r="G26" s="65"/>
      <c r="H26" s="33">
        <f t="shared" si="0"/>
        <v>0.009085648148148148</v>
      </c>
      <c r="I26" s="68"/>
    </row>
    <row r="27" spans="1:9" ht="15">
      <c r="A27" s="54" t="s">
        <v>67</v>
      </c>
      <c r="B27" s="13">
        <v>50</v>
      </c>
      <c r="C27" s="11" t="s">
        <v>14</v>
      </c>
      <c r="D27" s="11" t="s">
        <v>53</v>
      </c>
      <c r="E27" s="11" t="s">
        <v>26</v>
      </c>
      <c r="F27" s="34">
        <v>0.04819444444444445</v>
      </c>
      <c r="G27" s="65"/>
      <c r="H27" s="33">
        <f t="shared" si="0"/>
        <v>0.009085648148148148</v>
      </c>
      <c r="I27" s="67"/>
    </row>
    <row r="28" spans="1:9" ht="15">
      <c r="A28" s="54" t="s">
        <v>67</v>
      </c>
      <c r="B28" s="13">
        <v>43</v>
      </c>
      <c r="C28" s="11" t="s">
        <v>46</v>
      </c>
      <c r="D28" s="11" t="s">
        <v>47</v>
      </c>
      <c r="E28" s="11" t="s">
        <v>26</v>
      </c>
      <c r="F28" s="34">
        <v>0.04819444444444445</v>
      </c>
      <c r="G28" s="65"/>
      <c r="H28" s="33">
        <f t="shared" si="0"/>
        <v>0.009085648148148148</v>
      </c>
      <c r="I28" s="68"/>
    </row>
    <row r="29" spans="1:9" ht="15">
      <c r="A29" s="54" t="s">
        <v>67</v>
      </c>
      <c r="B29" s="13">
        <v>46</v>
      </c>
      <c r="C29" s="11" t="s">
        <v>48</v>
      </c>
      <c r="D29" s="11" t="s">
        <v>49</v>
      </c>
      <c r="E29" s="11" t="s">
        <v>26</v>
      </c>
      <c r="F29" s="34">
        <v>0.04819444444444445</v>
      </c>
      <c r="G29" s="65"/>
      <c r="H29" s="33">
        <f t="shared" si="0"/>
        <v>0.009085648148148148</v>
      </c>
      <c r="I29" s="67"/>
    </row>
    <row r="30" spans="1:9" ht="15">
      <c r="A30" s="42"/>
      <c r="B30" s="5"/>
      <c r="C30" s="5"/>
      <c r="D30" s="5"/>
      <c r="E30" s="5"/>
      <c r="F30" s="5"/>
      <c r="G30" s="5"/>
      <c r="H30" s="66"/>
      <c r="I30" s="66"/>
    </row>
    <row r="31" spans="1:7" ht="15">
      <c r="A31" s="42"/>
      <c r="B31" s="5"/>
      <c r="C31" s="5"/>
      <c r="D31" s="5"/>
      <c r="E31" s="5"/>
      <c r="F31" s="5"/>
      <c r="G31" s="5"/>
    </row>
    <row r="32" spans="1:7" ht="15">
      <c r="A32" s="42"/>
      <c r="B32" s="5"/>
      <c r="C32" s="5"/>
      <c r="D32" s="5"/>
      <c r="E32" s="5"/>
      <c r="F32" s="5"/>
      <c r="G32" s="5"/>
    </row>
    <row r="33" spans="1:7" ht="15">
      <c r="A33" s="42"/>
      <c r="B33" s="5"/>
      <c r="C33" s="5"/>
      <c r="D33" s="5"/>
      <c r="E33" s="5"/>
      <c r="F33" s="5"/>
      <c r="G33" s="5"/>
    </row>
    <row r="34" spans="1:7" ht="15">
      <c r="A34" s="42"/>
      <c r="B34" s="5"/>
      <c r="C34" s="5"/>
      <c r="D34" s="5"/>
      <c r="E34" s="5"/>
      <c r="F34" s="5"/>
      <c r="G34" s="5"/>
    </row>
    <row r="35" spans="1:5" ht="15">
      <c r="A35" s="42"/>
      <c r="B35" s="5"/>
      <c r="C35" s="5"/>
      <c r="D35" s="5"/>
      <c r="E35" s="5"/>
    </row>
    <row r="36" spans="1:5" ht="15">
      <c r="A36" s="42"/>
      <c r="B36" s="15"/>
      <c r="C36" s="14"/>
      <c r="D36" s="14"/>
      <c r="E36" s="14"/>
    </row>
    <row r="37" spans="1:5" ht="15">
      <c r="A37" s="42"/>
      <c r="B37" s="5"/>
      <c r="C37" s="5"/>
      <c r="D37" s="5"/>
      <c r="E37" s="5"/>
    </row>
    <row r="38" spans="1:5" ht="15">
      <c r="A38" s="42"/>
      <c r="B38" s="5"/>
      <c r="C38" s="5"/>
      <c r="D38" s="5"/>
      <c r="E38" s="5"/>
    </row>
    <row r="39" spans="1:5" ht="15">
      <c r="A39" s="42"/>
      <c r="B39" s="5"/>
      <c r="C39" s="5"/>
      <c r="D39" s="5"/>
      <c r="E39" s="5"/>
    </row>
    <row r="40" spans="1:5" ht="15">
      <c r="A40" s="5"/>
      <c r="B40" s="5"/>
      <c r="C40" s="5"/>
      <c r="D40" s="5"/>
      <c r="E40" s="5"/>
    </row>
    <row r="41" spans="1:5" ht="15">
      <c r="A41" s="5"/>
      <c r="B41" s="5"/>
      <c r="C41" s="5"/>
      <c r="D41" s="5"/>
      <c r="E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I37"/>
  <sheetViews>
    <sheetView zoomScalePageLayoutView="0" workbookViewId="0" topLeftCell="A7">
      <selection activeCell="L10" sqref="L10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12.421875" style="0" customWidth="1"/>
    <col min="4" max="4" width="23.421875" style="0" customWidth="1"/>
    <col min="5" max="5" width="12.7109375" style="0" customWidth="1"/>
    <col min="6" max="6" width="9.00390625" style="0" customWidth="1"/>
    <col min="7" max="7" width="5.7109375" style="0" customWidth="1"/>
    <col min="8" max="8" width="10.00390625" style="0" customWidth="1"/>
  </cols>
  <sheetData>
    <row r="2" spans="1:8" ht="16.5" thickBot="1">
      <c r="A2" s="26" t="s">
        <v>8</v>
      </c>
      <c r="B2" s="27"/>
      <c r="C2" s="28"/>
      <c r="D2" s="28"/>
      <c r="E2" s="29"/>
      <c r="F2" s="29"/>
      <c r="G2" s="29"/>
      <c r="H2" s="6"/>
    </row>
    <row r="3" spans="1:8" ht="15.75" thickTop="1">
      <c r="A3" s="85" t="s">
        <v>12</v>
      </c>
      <c r="B3" s="10"/>
      <c r="C3" s="8"/>
      <c r="D3" s="8"/>
      <c r="E3" s="16"/>
      <c r="F3" s="16"/>
      <c r="G3" s="16"/>
      <c r="H3" s="38"/>
    </row>
    <row r="4" spans="1:8" ht="15">
      <c r="A4" s="7" t="s">
        <v>10</v>
      </c>
      <c r="B4" s="10"/>
      <c r="C4" s="8"/>
      <c r="D4" s="10"/>
      <c r="E4" s="56"/>
      <c r="F4" s="38"/>
      <c r="G4" s="38"/>
      <c r="H4" s="88"/>
    </row>
    <row r="5" spans="1:8" ht="15">
      <c r="A5" s="7" t="s">
        <v>17</v>
      </c>
      <c r="B5" s="10"/>
      <c r="C5" s="8"/>
      <c r="D5" s="8"/>
      <c r="E5" s="8"/>
      <c r="F5" s="86"/>
      <c r="G5" s="86"/>
      <c r="H5" s="86"/>
    </row>
    <row r="6" spans="1:8" ht="15">
      <c r="A6" s="18" t="s">
        <v>21</v>
      </c>
      <c r="B6" s="10"/>
      <c r="C6" s="16"/>
      <c r="D6" s="38"/>
      <c r="E6" s="38"/>
      <c r="F6" s="38"/>
      <c r="G6" s="38"/>
      <c r="H6" s="86"/>
    </row>
    <row r="7" spans="1:8" ht="15">
      <c r="A7" s="2" t="s">
        <v>69</v>
      </c>
      <c r="B7" s="2"/>
      <c r="C7" s="2"/>
      <c r="D7" s="2"/>
      <c r="E7" s="86"/>
      <c r="F7" s="86"/>
      <c r="G7" s="86"/>
      <c r="H7" s="86"/>
    </row>
    <row r="8" spans="1:8" ht="15">
      <c r="A8" s="2" t="s">
        <v>68</v>
      </c>
      <c r="B8" s="2"/>
      <c r="C8" s="2"/>
      <c r="D8" s="2"/>
      <c r="E8" s="86"/>
      <c r="F8" s="86"/>
      <c r="G8" s="86"/>
      <c r="H8" s="86"/>
    </row>
    <row r="9" spans="1:8" ht="15">
      <c r="A9" s="1" t="s">
        <v>62</v>
      </c>
      <c r="B9" s="1"/>
      <c r="C9" s="1"/>
      <c r="D9" s="1"/>
      <c r="E9" s="86"/>
      <c r="F9" s="86"/>
      <c r="G9" s="86"/>
      <c r="H9" s="86"/>
    </row>
    <row r="10" spans="1:8" ht="15">
      <c r="A10" s="31" t="s">
        <v>4</v>
      </c>
      <c r="B10" s="31" t="s">
        <v>2</v>
      </c>
      <c r="C10" s="31" t="s">
        <v>0</v>
      </c>
      <c r="D10" s="31" t="s">
        <v>1</v>
      </c>
      <c r="E10" s="31" t="s">
        <v>3</v>
      </c>
      <c r="F10" s="31" t="s">
        <v>5</v>
      </c>
      <c r="G10" s="31" t="s">
        <v>7</v>
      </c>
      <c r="H10" s="31" t="s">
        <v>6</v>
      </c>
    </row>
    <row r="11" spans="1:9" ht="15">
      <c r="A11" s="13">
        <v>1</v>
      </c>
      <c r="B11" s="13">
        <v>35</v>
      </c>
      <c r="C11" s="11" t="s">
        <v>27</v>
      </c>
      <c r="D11" s="11" t="s">
        <v>28</v>
      </c>
      <c r="E11" s="11" t="s">
        <v>26</v>
      </c>
      <c r="F11" s="34">
        <v>0.0747337962962963</v>
      </c>
      <c r="G11" s="65" t="s">
        <v>54</v>
      </c>
      <c r="H11" s="33"/>
      <c r="I11" s="67"/>
    </row>
    <row r="12" spans="1:9" ht="15">
      <c r="A12" s="13">
        <v>2</v>
      </c>
      <c r="B12" s="13">
        <v>55</v>
      </c>
      <c r="C12" s="11" t="s">
        <v>60</v>
      </c>
      <c r="D12" s="11" t="s">
        <v>61</v>
      </c>
      <c r="E12" s="11" t="s">
        <v>26</v>
      </c>
      <c r="F12" s="34">
        <v>0.07486111111111111</v>
      </c>
      <c r="G12" s="65" t="s">
        <v>55</v>
      </c>
      <c r="H12" s="33">
        <f>F12-$F$11</f>
        <v>0.0001273148148148162</v>
      </c>
      <c r="I12" s="67"/>
    </row>
    <row r="13" spans="1:9" ht="15">
      <c r="A13" s="13">
        <v>3</v>
      </c>
      <c r="B13" s="62">
        <v>41</v>
      </c>
      <c r="C13" s="47" t="s">
        <v>16</v>
      </c>
      <c r="D13" s="47" t="s">
        <v>15</v>
      </c>
      <c r="E13" s="47" t="s">
        <v>11</v>
      </c>
      <c r="F13" s="34">
        <v>0.07519675925925927</v>
      </c>
      <c r="G13" s="65" t="s">
        <v>56</v>
      </c>
      <c r="H13" s="33">
        <f aca="true" t="shared" si="0" ref="H13:H25">F13-$F$11</f>
        <v>0.00046296296296297057</v>
      </c>
      <c r="I13" s="67"/>
    </row>
    <row r="14" spans="1:9" ht="15">
      <c r="A14" s="13">
        <v>4</v>
      </c>
      <c r="B14" s="13">
        <v>25</v>
      </c>
      <c r="C14" s="11" t="s">
        <v>43</v>
      </c>
      <c r="D14" s="11" t="s">
        <v>42</v>
      </c>
      <c r="E14" s="11" t="s">
        <v>26</v>
      </c>
      <c r="F14" s="34">
        <v>0.07714120370370371</v>
      </c>
      <c r="H14" s="33">
        <f t="shared" si="0"/>
        <v>0.0024074074074074137</v>
      </c>
      <c r="I14" s="67"/>
    </row>
    <row r="15" spans="1:9" ht="15">
      <c r="A15" s="13">
        <v>5</v>
      </c>
      <c r="B15" s="13">
        <v>34</v>
      </c>
      <c r="C15" s="11" t="s">
        <v>24</v>
      </c>
      <c r="D15" s="11" t="s">
        <v>25</v>
      </c>
      <c r="E15" s="11" t="s">
        <v>26</v>
      </c>
      <c r="F15" s="34">
        <v>0.07717592592592593</v>
      </c>
      <c r="G15" s="65"/>
      <c r="H15" s="33">
        <f t="shared" si="0"/>
        <v>0.0024421296296296274</v>
      </c>
      <c r="I15" s="68"/>
    </row>
    <row r="16" spans="1:9" ht="15">
      <c r="A16" s="13" t="s">
        <v>70</v>
      </c>
      <c r="B16" s="13">
        <v>54</v>
      </c>
      <c r="C16" s="11" t="s">
        <v>58</v>
      </c>
      <c r="D16" s="11" t="s">
        <v>59</v>
      </c>
      <c r="E16" s="11" t="s">
        <v>57</v>
      </c>
      <c r="F16" s="34">
        <v>0.0779861111111111</v>
      </c>
      <c r="G16" s="65"/>
      <c r="H16" s="33">
        <f t="shared" si="0"/>
        <v>0.003252314814814805</v>
      </c>
      <c r="I16" s="67"/>
    </row>
    <row r="17" spans="1:9" ht="15">
      <c r="A17" s="13" t="s">
        <v>70</v>
      </c>
      <c r="B17" s="13">
        <v>26</v>
      </c>
      <c r="C17" s="11" t="s">
        <v>45</v>
      </c>
      <c r="D17" s="11" t="s">
        <v>44</v>
      </c>
      <c r="E17" s="11" t="s">
        <v>26</v>
      </c>
      <c r="F17" s="34">
        <v>0.0779861111111111</v>
      </c>
      <c r="G17" s="65"/>
      <c r="H17" s="33">
        <f t="shared" si="0"/>
        <v>0.003252314814814805</v>
      </c>
      <c r="I17" s="68"/>
    </row>
    <row r="18" spans="1:9" ht="15">
      <c r="A18" s="71" t="s">
        <v>71</v>
      </c>
      <c r="B18" s="13">
        <v>39</v>
      </c>
      <c r="C18" s="11" t="s">
        <v>29</v>
      </c>
      <c r="D18" s="11" t="s">
        <v>31</v>
      </c>
      <c r="E18" s="11" t="s">
        <v>26</v>
      </c>
      <c r="F18" s="34">
        <v>0.07937499999999999</v>
      </c>
      <c r="G18" s="65"/>
      <c r="H18" s="33">
        <f t="shared" si="0"/>
        <v>0.004641203703703689</v>
      </c>
      <c r="I18" s="67"/>
    </row>
    <row r="19" spans="1:9" ht="15">
      <c r="A19" s="13" t="s">
        <v>71</v>
      </c>
      <c r="B19" s="13">
        <v>36</v>
      </c>
      <c r="C19" s="11" t="s">
        <v>29</v>
      </c>
      <c r="D19" s="11" t="s">
        <v>30</v>
      </c>
      <c r="E19" s="11" t="s">
        <v>26</v>
      </c>
      <c r="F19" s="34">
        <v>0.07937499999999999</v>
      </c>
      <c r="G19" s="65"/>
      <c r="H19" s="33">
        <f t="shared" si="0"/>
        <v>0.004641203703703689</v>
      </c>
      <c r="I19" s="68"/>
    </row>
    <row r="20" spans="1:9" ht="15">
      <c r="A20" s="13">
        <v>10</v>
      </c>
      <c r="B20" s="13">
        <v>14</v>
      </c>
      <c r="C20" s="11" t="s">
        <v>37</v>
      </c>
      <c r="D20" s="11" t="s">
        <v>36</v>
      </c>
      <c r="E20" s="11" t="s">
        <v>26</v>
      </c>
      <c r="F20" s="34">
        <v>0.0869212962962963</v>
      </c>
      <c r="G20" s="65"/>
      <c r="H20" s="33">
        <f t="shared" si="0"/>
        <v>0.012187500000000004</v>
      </c>
      <c r="I20" s="67"/>
    </row>
    <row r="21" spans="1:9" ht="15">
      <c r="A21" s="13">
        <v>11</v>
      </c>
      <c r="B21" s="13">
        <v>40</v>
      </c>
      <c r="C21" s="11" t="s">
        <v>32</v>
      </c>
      <c r="D21" s="11" t="s">
        <v>33</v>
      </c>
      <c r="E21" s="11" t="s">
        <v>26</v>
      </c>
      <c r="F21" s="34">
        <v>0.08694444444444445</v>
      </c>
      <c r="G21" s="65"/>
      <c r="H21" s="33">
        <f t="shared" si="0"/>
        <v>0.012210648148148151</v>
      </c>
      <c r="I21" s="68"/>
    </row>
    <row r="22" spans="1:9" ht="15">
      <c r="A22" s="13">
        <v>12</v>
      </c>
      <c r="B22" s="13">
        <v>48</v>
      </c>
      <c r="C22" s="11" t="s">
        <v>14</v>
      </c>
      <c r="D22" s="11" t="s">
        <v>52</v>
      </c>
      <c r="E22" s="11" t="s">
        <v>26</v>
      </c>
      <c r="F22" s="34">
        <v>0.09112268518518518</v>
      </c>
      <c r="G22" s="65"/>
      <c r="H22" s="33">
        <f t="shared" si="0"/>
        <v>0.016388888888888883</v>
      </c>
      <c r="I22" s="67"/>
    </row>
    <row r="23" spans="1:9" ht="15">
      <c r="A23" s="13">
        <v>13</v>
      </c>
      <c r="B23" s="13">
        <v>6</v>
      </c>
      <c r="C23" s="11" t="s">
        <v>34</v>
      </c>
      <c r="D23" s="11" t="s">
        <v>35</v>
      </c>
      <c r="E23" s="11" t="s">
        <v>26</v>
      </c>
      <c r="F23" s="34">
        <v>0.09116898148148149</v>
      </c>
      <c r="G23" s="65"/>
      <c r="H23" s="33">
        <f t="shared" si="0"/>
        <v>0.01643518518518519</v>
      </c>
      <c r="I23" s="67"/>
    </row>
    <row r="24" spans="1:9" ht="15">
      <c r="A24" s="13">
        <v>14</v>
      </c>
      <c r="B24" s="13">
        <v>20</v>
      </c>
      <c r="C24" s="11" t="s">
        <v>41</v>
      </c>
      <c r="D24" s="11" t="s">
        <v>40</v>
      </c>
      <c r="E24" s="11" t="s">
        <v>26</v>
      </c>
      <c r="F24" s="34">
        <v>0.09119212962962964</v>
      </c>
      <c r="G24" s="65"/>
      <c r="H24" s="33">
        <f t="shared" si="0"/>
        <v>0.01645833333333334</v>
      </c>
      <c r="I24" s="68"/>
    </row>
    <row r="25" spans="1:9" ht="15">
      <c r="A25" s="13">
        <v>15</v>
      </c>
      <c r="B25" s="13">
        <v>19</v>
      </c>
      <c r="C25" s="11" t="s">
        <v>39</v>
      </c>
      <c r="D25" s="11" t="s">
        <v>38</v>
      </c>
      <c r="E25" s="11" t="s">
        <v>26</v>
      </c>
      <c r="F25" s="34">
        <v>0.09253472222222221</v>
      </c>
      <c r="G25" s="65"/>
      <c r="H25" s="33">
        <f t="shared" si="0"/>
        <v>0.017800925925925914</v>
      </c>
      <c r="I25" s="67"/>
    </row>
    <row r="26" spans="1:9" ht="15">
      <c r="A26" s="92" t="s">
        <v>72</v>
      </c>
      <c r="B26" s="92"/>
      <c r="C26" s="92"/>
      <c r="D26" s="92"/>
      <c r="E26" s="5"/>
      <c r="F26" s="5"/>
      <c r="G26" s="5"/>
      <c r="H26" s="66"/>
      <c r="I26" s="66"/>
    </row>
    <row r="27" spans="1:7" ht="15">
      <c r="A27" s="42"/>
      <c r="B27" s="5"/>
      <c r="C27" s="5"/>
      <c r="D27" s="5"/>
      <c r="E27" s="5"/>
      <c r="F27" s="5"/>
      <c r="G27" s="5"/>
    </row>
    <row r="28" spans="1:7" ht="15">
      <c r="A28" s="42"/>
      <c r="B28" s="5"/>
      <c r="C28" s="5"/>
      <c r="D28" s="5"/>
      <c r="E28" s="5"/>
      <c r="F28" s="5"/>
      <c r="G28" s="5"/>
    </row>
    <row r="29" spans="1:7" ht="15">
      <c r="A29" s="42"/>
      <c r="B29" s="5"/>
      <c r="C29" s="5"/>
      <c r="D29" s="5"/>
      <c r="E29" s="5"/>
      <c r="F29" s="5"/>
      <c r="G29" s="5"/>
    </row>
    <row r="30" spans="1:7" ht="15">
      <c r="A30" s="42"/>
      <c r="B30" s="5"/>
      <c r="C30" s="5"/>
      <c r="D30" s="5"/>
      <c r="E30" s="5"/>
      <c r="F30" s="5"/>
      <c r="G30" s="5"/>
    </row>
    <row r="31" spans="1:5" ht="15">
      <c r="A31" s="42"/>
      <c r="B31" s="5"/>
      <c r="C31" s="5"/>
      <c r="D31" s="5"/>
      <c r="E31" s="5"/>
    </row>
    <row r="32" spans="1:5" ht="15">
      <c r="A32" s="42"/>
      <c r="B32" s="15"/>
      <c r="C32" s="14"/>
      <c r="D32" s="14"/>
      <c r="E32" s="14"/>
    </row>
    <row r="33" spans="1:5" ht="15">
      <c r="A33" s="42"/>
      <c r="B33" s="5"/>
      <c r="C33" s="5"/>
      <c r="D33" s="5"/>
      <c r="E33" s="5"/>
    </row>
    <row r="34" spans="1:5" ht="15">
      <c r="A34" s="42"/>
      <c r="B34" s="5"/>
      <c r="C34" s="5"/>
      <c r="D34" s="5"/>
      <c r="E34" s="5"/>
    </row>
    <row r="35" spans="1:5" ht="15">
      <c r="A35" s="42"/>
      <c r="B35" s="5"/>
      <c r="C35" s="5"/>
      <c r="D35" s="5"/>
      <c r="E35" s="5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90"/>
  <sheetViews>
    <sheetView workbookViewId="0" topLeftCell="A1">
      <selection activeCell="H11" sqref="H11"/>
    </sheetView>
  </sheetViews>
  <sheetFormatPr defaultColWidth="9.140625" defaultRowHeight="15"/>
  <cols>
    <col min="1" max="2" width="5.8515625" style="0" customWidth="1"/>
    <col min="3" max="3" width="12.7109375" style="0" customWidth="1"/>
    <col min="4" max="4" width="22.57421875" style="0" customWidth="1"/>
    <col min="5" max="5" width="13.57421875" style="0" customWidth="1"/>
    <col min="6" max="6" width="14.8515625" style="0" customWidth="1"/>
    <col min="7" max="7" width="10.8515625" style="0" hidden="1" customWidth="1"/>
    <col min="8" max="8" width="15.28125" style="0" customWidth="1"/>
  </cols>
  <sheetData>
    <row r="1" spans="1:14" ht="15">
      <c r="A1" s="45"/>
      <c r="B1" s="45"/>
      <c r="C1" s="46"/>
      <c r="D1" s="46"/>
      <c r="E1" s="44"/>
      <c r="J1" s="45"/>
      <c r="K1" s="45"/>
      <c r="L1" s="46"/>
      <c r="M1" s="46"/>
      <c r="N1" s="44"/>
    </row>
    <row r="2" spans="1:16" ht="15" customHeight="1" thickBot="1">
      <c r="A2" s="26" t="s">
        <v>8</v>
      </c>
      <c r="B2" s="27"/>
      <c r="C2" s="28"/>
      <c r="D2" s="28"/>
      <c r="E2" s="29"/>
      <c r="F2" s="82" t="s">
        <v>78</v>
      </c>
      <c r="G2" s="82"/>
      <c r="H2" s="82"/>
      <c r="I2" s="79"/>
      <c r="J2" s="3"/>
      <c r="K2" s="9"/>
      <c r="L2" s="4"/>
      <c r="M2" s="5"/>
      <c r="N2" s="4"/>
      <c r="O2" s="5"/>
      <c r="P2" s="5"/>
    </row>
    <row r="3" spans="1:16" ht="12" customHeight="1" thickTop="1">
      <c r="A3" s="23" t="s">
        <v>22</v>
      </c>
      <c r="B3" s="24"/>
      <c r="C3" s="25"/>
      <c r="D3" s="25"/>
      <c r="E3" s="36"/>
      <c r="F3" s="36"/>
      <c r="G3" s="36"/>
      <c r="H3" s="5"/>
      <c r="I3" s="36"/>
      <c r="J3" s="5"/>
      <c r="K3" s="5"/>
      <c r="L3" s="5"/>
      <c r="M3" s="5"/>
      <c r="N3" s="5"/>
      <c r="O3" s="5"/>
      <c r="P3" s="5"/>
    </row>
    <row r="4" spans="1:16" ht="12" customHeight="1">
      <c r="A4" s="55" t="s">
        <v>19</v>
      </c>
      <c r="B4" s="24"/>
      <c r="C4" s="25"/>
      <c r="D4" s="24"/>
      <c r="E4" s="37"/>
      <c r="F4" s="30"/>
      <c r="G4" s="30"/>
      <c r="H4" s="21"/>
      <c r="I4" s="21"/>
      <c r="J4" s="5"/>
      <c r="K4" s="22"/>
      <c r="L4" s="5"/>
      <c r="M4" s="5"/>
      <c r="N4" s="5"/>
      <c r="O4" s="21"/>
      <c r="P4" s="5"/>
    </row>
    <row r="5" spans="1:16" ht="12" customHeight="1">
      <c r="A5" s="55" t="s">
        <v>20</v>
      </c>
      <c r="B5" s="24"/>
      <c r="C5" s="25"/>
      <c r="D5" s="25"/>
      <c r="E5" s="4"/>
      <c r="J5" s="5"/>
      <c r="K5" s="5"/>
      <c r="L5" s="5"/>
      <c r="M5" s="5"/>
      <c r="N5" s="5"/>
      <c r="O5" s="5"/>
      <c r="P5" s="5"/>
    </row>
    <row r="6" spans="1:16" ht="12" customHeight="1">
      <c r="A6" s="57" t="s">
        <v>23</v>
      </c>
      <c r="B6" s="24"/>
      <c r="C6" s="36"/>
      <c r="D6" s="58"/>
      <c r="E6" s="5"/>
      <c r="F6" s="5"/>
      <c r="J6" s="5"/>
      <c r="K6" s="5"/>
      <c r="L6" s="5"/>
      <c r="M6" s="5"/>
      <c r="N6" s="5"/>
      <c r="O6" s="5"/>
      <c r="P6" s="5"/>
    </row>
    <row r="7" spans="1:16" ht="12" customHeight="1">
      <c r="A7" s="64" t="s">
        <v>76</v>
      </c>
      <c r="B7" s="64"/>
      <c r="C7" s="64"/>
      <c r="D7" s="64"/>
      <c r="J7" s="5"/>
      <c r="K7" s="5"/>
      <c r="L7" s="5"/>
      <c r="M7" s="5"/>
      <c r="N7" s="5"/>
      <c r="O7" s="5"/>
      <c r="P7" s="5"/>
    </row>
    <row r="8" spans="1:16" ht="12" customHeight="1">
      <c r="A8" s="64" t="s">
        <v>68</v>
      </c>
      <c r="B8" s="64"/>
      <c r="C8" s="64"/>
      <c r="D8" s="64"/>
      <c r="J8" s="5"/>
      <c r="K8" s="5"/>
      <c r="L8" s="5"/>
      <c r="M8" s="5"/>
      <c r="N8" s="5"/>
      <c r="O8" s="5"/>
      <c r="P8" s="5"/>
    </row>
    <row r="9" spans="1:16" ht="12" customHeight="1">
      <c r="A9" s="64" t="s">
        <v>82</v>
      </c>
      <c r="B9" s="64"/>
      <c r="C9" s="64"/>
      <c r="D9" s="64"/>
      <c r="K9" s="5"/>
      <c r="L9" s="5"/>
      <c r="M9" s="5"/>
      <c r="N9" s="5"/>
      <c r="O9" s="5"/>
      <c r="P9" s="5"/>
    </row>
    <row r="10" spans="1:8" ht="15">
      <c r="A10" s="31" t="s">
        <v>4</v>
      </c>
      <c r="B10" s="31" t="s">
        <v>2</v>
      </c>
      <c r="C10" s="31" t="s">
        <v>0</v>
      </c>
      <c r="D10" s="31" t="s">
        <v>1</v>
      </c>
      <c r="E10" s="31" t="s">
        <v>3</v>
      </c>
      <c r="F10" s="31" t="s">
        <v>5</v>
      </c>
      <c r="G10" s="31" t="s">
        <v>5</v>
      </c>
      <c r="H10" s="31" t="s">
        <v>6</v>
      </c>
    </row>
    <row r="11" spans="1:16" ht="12" customHeight="1">
      <c r="A11" s="13">
        <v>1</v>
      </c>
      <c r="B11" s="54">
        <v>35</v>
      </c>
      <c r="C11" s="11" t="s">
        <v>27</v>
      </c>
      <c r="D11" s="11" t="s">
        <v>28</v>
      </c>
      <c r="E11" s="11" t="s">
        <v>26</v>
      </c>
      <c r="F11" s="34">
        <v>0.01611111111111111</v>
      </c>
      <c r="G11" s="20"/>
      <c r="H11" s="33"/>
      <c r="I11" s="32"/>
      <c r="J11" s="48"/>
      <c r="K11" s="48"/>
      <c r="L11" s="48"/>
      <c r="M11" s="48"/>
      <c r="N11" s="5"/>
      <c r="O11" s="5"/>
      <c r="P11" s="5"/>
    </row>
    <row r="12" spans="1:17" ht="12" customHeight="1">
      <c r="A12" s="13">
        <v>2</v>
      </c>
      <c r="B12" s="70">
        <v>25</v>
      </c>
      <c r="C12" s="78" t="s">
        <v>43</v>
      </c>
      <c r="D12" s="78" t="s">
        <v>42</v>
      </c>
      <c r="E12" s="78" t="s">
        <v>26</v>
      </c>
      <c r="F12" s="34">
        <v>0.0166087962962963</v>
      </c>
      <c r="G12" s="20"/>
      <c r="H12" s="33">
        <f>F12-$F$11</f>
        <v>0.0004976851851851878</v>
      </c>
      <c r="L12" s="5"/>
      <c r="M12" s="5"/>
      <c r="N12" s="40"/>
      <c r="O12" s="40"/>
      <c r="P12" s="51"/>
      <c r="Q12" s="5"/>
    </row>
    <row r="13" spans="1:17" ht="12" customHeight="1">
      <c r="A13" s="13">
        <v>3</v>
      </c>
      <c r="B13" s="54">
        <v>55</v>
      </c>
      <c r="C13" s="11" t="s">
        <v>60</v>
      </c>
      <c r="D13" s="11" t="s">
        <v>61</v>
      </c>
      <c r="E13" s="11" t="s">
        <v>26</v>
      </c>
      <c r="F13" s="34">
        <v>0.016886574074074075</v>
      </c>
      <c r="G13" s="20"/>
      <c r="H13" s="33">
        <f aca="true" t="shared" si="0" ref="H13:H26">F13-$F$11</f>
        <v>0.0007754629629629639</v>
      </c>
      <c r="I13" s="32"/>
      <c r="J13" s="32"/>
      <c r="L13" s="5"/>
      <c r="M13" s="51"/>
      <c r="N13" s="40"/>
      <c r="O13" s="40"/>
      <c r="P13" s="51"/>
      <c r="Q13" s="5"/>
    </row>
    <row r="14" spans="1:17" ht="12" customHeight="1">
      <c r="A14" s="13">
        <v>4</v>
      </c>
      <c r="B14" s="62">
        <v>41</v>
      </c>
      <c r="C14" s="47" t="s">
        <v>16</v>
      </c>
      <c r="D14" s="47" t="s">
        <v>15</v>
      </c>
      <c r="E14" s="47" t="s">
        <v>11</v>
      </c>
      <c r="F14" s="34">
        <v>0.01693287037037037</v>
      </c>
      <c r="G14" s="20"/>
      <c r="H14" s="33">
        <f t="shared" si="0"/>
        <v>0.0008217592592592582</v>
      </c>
      <c r="I14" s="32"/>
      <c r="J14" s="32"/>
      <c r="K14" s="32"/>
      <c r="L14" s="5"/>
      <c r="M14" s="5"/>
      <c r="N14" s="40"/>
      <c r="O14" s="40"/>
      <c r="P14" s="51"/>
      <c r="Q14" s="5"/>
    </row>
    <row r="15" spans="1:17" ht="12" customHeight="1">
      <c r="A15" s="13">
        <v>5</v>
      </c>
      <c r="B15" s="54">
        <v>14</v>
      </c>
      <c r="C15" s="11" t="s">
        <v>37</v>
      </c>
      <c r="D15" s="11" t="s">
        <v>36</v>
      </c>
      <c r="E15" s="11" t="s">
        <v>26</v>
      </c>
      <c r="F15" s="34">
        <v>0.017152777777777777</v>
      </c>
      <c r="G15" s="20"/>
      <c r="H15" s="33">
        <f t="shared" si="0"/>
        <v>0.0010416666666666664</v>
      </c>
      <c r="I15" s="32"/>
      <c r="J15" s="32"/>
      <c r="K15" s="32"/>
      <c r="L15" s="5"/>
      <c r="M15" s="5"/>
      <c r="N15" s="40"/>
      <c r="O15" s="40"/>
      <c r="P15" s="51"/>
      <c r="Q15" s="5"/>
    </row>
    <row r="16" spans="1:17" ht="12" customHeight="1">
      <c r="A16" s="13">
        <v>6</v>
      </c>
      <c r="B16" s="54">
        <v>26</v>
      </c>
      <c r="C16" s="11" t="s">
        <v>45</v>
      </c>
      <c r="D16" s="11" t="s">
        <v>44</v>
      </c>
      <c r="E16" s="11" t="s">
        <v>26</v>
      </c>
      <c r="F16" s="34">
        <v>0.017511574074074072</v>
      </c>
      <c r="G16" s="20"/>
      <c r="H16" s="33">
        <f t="shared" si="0"/>
        <v>0.001400462962962961</v>
      </c>
      <c r="L16" s="5"/>
      <c r="M16" s="5"/>
      <c r="N16" s="40"/>
      <c r="O16" s="40"/>
      <c r="P16" s="77"/>
      <c r="Q16" s="5"/>
    </row>
    <row r="17" spans="1:17" ht="12" customHeight="1">
      <c r="A17" s="13">
        <v>7</v>
      </c>
      <c r="B17" s="54">
        <v>34</v>
      </c>
      <c r="C17" s="11" t="s">
        <v>24</v>
      </c>
      <c r="D17" s="11" t="s">
        <v>25</v>
      </c>
      <c r="E17" s="11" t="s">
        <v>26</v>
      </c>
      <c r="F17" s="35">
        <v>0.017569444444444447</v>
      </c>
      <c r="G17" s="20"/>
      <c r="H17" s="33">
        <f t="shared" si="0"/>
        <v>0.0014583333333333358</v>
      </c>
      <c r="L17" s="5"/>
      <c r="M17" s="5"/>
      <c r="N17" s="40"/>
      <c r="O17" s="40"/>
      <c r="P17" s="77"/>
      <c r="Q17" s="5"/>
    </row>
    <row r="18" spans="1:17" ht="12" customHeight="1">
      <c r="A18" s="13">
        <v>8</v>
      </c>
      <c r="B18" s="54">
        <v>40</v>
      </c>
      <c r="C18" s="11" t="s">
        <v>32</v>
      </c>
      <c r="D18" s="11" t="s">
        <v>33</v>
      </c>
      <c r="E18" s="11" t="s">
        <v>26</v>
      </c>
      <c r="F18" s="34">
        <v>0.017569444444444447</v>
      </c>
      <c r="G18" s="20"/>
      <c r="H18" s="33">
        <f t="shared" si="0"/>
        <v>0.0014583333333333358</v>
      </c>
      <c r="I18" s="32"/>
      <c r="J18" s="32"/>
      <c r="K18" s="32"/>
      <c r="L18" s="5"/>
      <c r="M18" s="5"/>
      <c r="N18" s="40"/>
      <c r="O18" s="40"/>
      <c r="P18" s="77"/>
      <c r="Q18" s="5"/>
    </row>
    <row r="19" spans="1:17" ht="12" customHeight="1">
      <c r="A19" s="13">
        <v>9</v>
      </c>
      <c r="B19" s="54">
        <v>6</v>
      </c>
      <c r="C19" s="11" t="s">
        <v>34</v>
      </c>
      <c r="D19" s="11" t="s">
        <v>35</v>
      </c>
      <c r="E19" s="11" t="s">
        <v>26</v>
      </c>
      <c r="F19" s="34">
        <v>0.017916666666666668</v>
      </c>
      <c r="G19" s="20"/>
      <c r="H19" s="33">
        <f t="shared" si="0"/>
        <v>0.0018055555555555568</v>
      </c>
      <c r="L19" s="5"/>
      <c r="M19" s="5"/>
      <c r="N19" s="40"/>
      <c r="O19" s="40"/>
      <c r="P19" s="77"/>
      <c r="Q19" s="5"/>
    </row>
    <row r="20" spans="1:17" ht="12" customHeight="1">
      <c r="A20" s="13">
        <v>10</v>
      </c>
      <c r="B20" s="54">
        <v>46</v>
      </c>
      <c r="C20" s="11" t="s">
        <v>48</v>
      </c>
      <c r="D20" s="11" t="s">
        <v>49</v>
      </c>
      <c r="E20" s="11" t="s">
        <v>26</v>
      </c>
      <c r="F20" s="34">
        <v>0.018043981481481484</v>
      </c>
      <c r="G20" s="20"/>
      <c r="H20" s="33">
        <f t="shared" si="0"/>
        <v>0.001932870370370373</v>
      </c>
      <c r="L20" s="5"/>
      <c r="M20" s="5"/>
      <c r="N20" s="40"/>
      <c r="O20" s="40"/>
      <c r="P20" s="77"/>
      <c r="Q20" s="5"/>
    </row>
    <row r="21" spans="1:17" ht="12" customHeight="1">
      <c r="A21" s="13">
        <v>11</v>
      </c>
      <c r="B21" s="54">
        <v>54</v>
      </c>
      <c r="C21" s="11" t="s">
        <v>58</v>
      </c>
      <c r="D21" s="11" t="s">
        <v>59</v>
      </c>
      <c r="E21" s="11" t="s">
        <v>57</v>
      </c>
      <c r="F21" s="34">
        <v>0.018136574074074072</v>
      </c>
      <c r="G21" s="20"/>
      <c r="H21" s="33">
        <f t="shared" si="0"/>
        <v>0.0020254629629629615</v>
      </c>
      <c r="L21" s="5"/>
      <c r="M21" s="5"/>
      <c r="N21" s="40"/>
      <c r="O21" s="40"/>
      <c r="P21" s="77"/>
      <c r="Q21" s="5"/>
    </row>
    <row r="22" spans="1:17" ht="12" customHeight="1">
      <c r="A22" s="13">
        <v>12</v>
      </c>
      <c r="B22" s="54">
        <v>39</v>
      </c>
      <c r="C22" s="11" t="s">
        <v>29</v>
      </c>
      <c r="D22" s="11" t="s">
        <v>31</v>
      </c>
      <c r="E22" s="11" t="s">
        <v>26</v>
      </c>
      <c r="F22" s="34">
        <v>0.018275462962962962</v>
      </c>
      <c r="G22" s="20"/>
      <c r="H22" s="33">
        <f t="shared" si="0"/>
        <v>0.0021643518518518513</v>
      </c>
      <c r="L22" s="5"/>
      <c r="M22" s="5"/>
      <c r="N22" s="40"/>
      <c r="O22" s="40"/>
      <c r="P22" s="77"/>
      <c r="Q22" s="5"/>
    </row>
    <row r="23" spans="1:17" ht="12" customHeight="1">
      <c r="A23" s="13">
        <v>13</v>
      </c>
      <c r="B23" s="54">
        <v>36</v>
      </c>
      <c r="C23" s="11" t="s">
        <v>29</v>
      </c>
      <c r="D23" s="11" t="s">
        <v>30</v>
      </c>
      <c r="E23" s="11" t="s">
        <v>26</v>
      </c>
      <c r="F23" s="34">
        <v>0.01849537037037037</v>
      </c>
      <c r="G23" s="20"/>
      <c r="H23" s="33">
        <f t="shared" si="0"/>
        <v>0.0023842592592592596</v>
      </c>
      <c r="L23" s="5"/>
      <c r="M23" s="5"/>
      <c r="N23" s="40"/>
      <c r="O23" s="40"/>
      <c r="P23" s="77"/>
      <c r="Q23" s="5"/>
    </row>
    <row r="24" spans="1:17" ht="12" customHeight="1">
      <c r="A24" s="13">
        <v>14</v>
      </c>
      <c r="B24" s="54">
        <v>19</v>
      </c>
      <c r="C24" s="11" t="s">
        <v>39</v>
      </c>
      <c r="D24" s="11" t="s">
        <v>38</v>
      </c>
      <c r="E24" s="11" t="s">
        <v>26</v>
      </c>
      <c r="F24" s="33">
        <v>0.018634259259259257</v>
      </c>
      <c r="G24" s="20"/>
      <c r="H24" s="33">
        <f t="shared" si="0"/>
        <v>0.002523148148148146</v>
      </c>
      <c r="L24" s="5"/>
      <c r="M24" s="5"/>
      <c r="N24" s="40"/>
      <c r="O24" s="40"/>
      <c r="P24" s="77"/>
      <c r="Q24" s="5"/>
    </row>
    <row r="25" spans="1:17" ht="12" customHeight="1">
      <c r="A25" s="13">
        <v>15</v>
      </c>
      <c r="B25" s="54">
        <v>20</v>
      </c>
      <c r="C25" s="11" t="s">
        <v>41</v>
      </c>
      <c r="D25" s="11" t="s">
        <v>40</v>
      </c>
      <c r="E25" s="11" t="s">
        <v>26</v>
      </c>
      <c r="F25" s="34">
        <v>0.01869212962962963</v>
      </c>
      <c r="G25" s="20"/>
      <c r="H25" s="33">
        <f t="shared" si="0"/>
        <v>0.0025810185185185207</v>
      </c>
      <c r="L25" s="5"/>
      <c r="M25" s="5"/>
      <c r="N25" s="40"/>
      <c r="O25" s="40"/>
      <c r="P25" s="77"/>
      <c r="Q25" s="5"/>
    </row>
    <row r="26" spans="1:17" ht="12" customHeight="1">
      <c r="A26" s="13">
        <v>16</v>
      </c>
      <c r="B26" s="54">
        <v>48</v>
      </c>
      <c r="C26" s="11" t="s">
        <v>14</v>
      </c>
      <c r="D26" s="11" t="s">
        <v>52</v>
      </c>
      <c r="E26" s="11" t="s">
        <v>26</v>
      </c>
      <c r="F26" s="34">
        <v>0.021145833333333332</v>
      </c>
      <c r="G26" s="20"/>
      <c r="H26" s="33">
        <f t="shared" si="0"/>
        <v>0.005034722222222222</v>
      </c>
      <c r="L26" s="5"/>
      <c r="M26" s="5"/>
      <c r="N26" s="40"/>
      <c r="O26" s="40"/>
      <c r="P26" s="77"/>
      <c r="Q26" s="5"/>
    </row>
    <row r="27" spans="1:17" ht="15.75">
      <c r="A27" s="43" t="s">
        <v>79</v>
      </c>
      <c r="B27" s="36"/>
      <c r="C27" s="36"/>
      <c r="D27" s="36"/>
      <c r="E27" s="61"/>
      <c r="F27" s="40"/>
      <c r="G27" s="50"/>
      <c r="H27" s="41" t="s">
        <v>77</v>
      </c>
      <c r="K27" s="5"/>
      <c r="L27" s="5"/>
      <c r="M27" s="5"/>
      <c r="N27" s="5"/>
      <c r="O27" s="40"/>
      <c r="P27" s="51"/>
      <c r="Q27" s="5"/>
    </row>
    <row r="28" spans="1:17" ht="15">
      <c r="A28" s="52"/>
      <c r="B28" s="53"/>
      <c r="C28" s="49"/>
      <c r="D28" s="49"/>
      <c r="E28" s="49"/>
      <c r="F28" s="51"/>
      <c r="G28" s="50"/>
      <c r="K28" s="5"/>
      <c r="L28" s="5"/>
      <c r="M28" s="5"/>
      <c r="N28" s="5"/>
      <c r="O28" s="40"/>
      <c r="P28" s="51"/>
      <c r="Q28" s="5"/>
    </row>
    <row r="29" spans="5:17" ht="15">
      <c r="E29" s="5"/>
      <c r="F29" s="40"/>
      <c r="G29" s="14"/>
      <c r="K29" s="5"/>
      <c r="L29" s="5"/>
      <c r="M29" s="5"/>
      <c r="N29" s="5"/>
      <c r="O29" s="40"/>
      <c r="P29" s="51"/>
      <c r="Q29" s="5"/>
    </row>
    <row r="30" spans="1:17" ht="15">
      <c r="A30" s="42"/>
      <c r="B30" s="5"/>
      <c r="C30" s="5"/>
      <c r="D30" s="5"/>
      <c r="E30" s="5"/>
      <c r="F30" s="40"/>
      <c r="G30" s="14"/>
      <c r="K30" s="5"/>
      <c r="L30" s="5"/>
      <c r="M30" s="5"/>
      <c r="N30" s="5"/>
      <c r="O30" s="40"/>
      <c r="P30" s="51"/>
      <c r="Q30" s="5"/>
    </row>
    <row r="31" spans="1:17" ht="15">
      <c r="A31" s="39"/>
      <c r="B31" s="5"/>
      <c r="C31" s="5"/>
      <c r="D31" s="5"/>
      <c r="E31" s="5"/>
      <c r="F31" s="40"/>
      <c r="G31" s="14"/>
      <c r="K31" s="5"/>
      <c r="L31" s="5"/>
      <c r="M31" s="5"/>
      <c r="N31" s="5"/>
      <c r="O31" s="40"/>
      <c r="P31" s="51"/>
      <c r="Q31" s="5"/>
    </row>
    <row r="32" spans="2:17" ht="11.25" customHeight="1">
      <c r="B32" s="5"/>
      <c r="C32" s="17"/>
      <c r="D32" s="38"/>
      <c r="E32" s="17"/>
      <c r="F32" s="5"/>
      <c r="G32" s="5"/>
      <c r="K32" s="5"/>
      <c r="L32" s="5"/>
      <c r="M32" s="5"/>
      <c r="N32" s="5"/>
      <c r="O32" s="40"/>
      <c r="P32" s="51"/>
      <c r="Q32" s="5"/>
    </row>
    <row r="33" spans="2:17" ht="21.75" customHeight="1">
      <c r="B33" s="5"/>
      <c r="C33" s="17"/>
      <c r="D33" s="38"/>
      <c r="E33" s="17"/>
      <c r="F33" s="5"/>
      <c r="G33" s="5"/>
      <c r="J33" s="19"/>
      <c r="K33" s="83"/>
      <c r="L33" s="83"/>
      <c r="M33" s="5"/>
      <c r="N33" s="5"/>
      <c r="O33" s="40"/>
      <c r="P33" s="51"/>
      <c r="Q33" s="5"/>
    </row>
    <row r="34" spans="10:17" ht="15">
      <c r="J34" s="19"/>
      <c r="K34" s="83"/>
      <c r="L34" s="83"/>
      <c r="M34" s="5"/>
      <c r="N34" s="5"/>
      <c r="O34" s="40"/>
      <c r="P34" s="51"/>
      <c r="Q34" s="5"/>
    </row>
    <row r="35" spans="10:17" ht="15">
      <c r="J35" s="19"/>
      <c r="K35" s="83"/>
      <c r="L35" s="83"/>
      <c r="M35" s="5"/>
      <c r="N35" s="51"/>
      <c r="O35" s="40"/>
      <c r="P35" s="51"/>
      <c r="Q35" s="5"/>
    </row>
    <row r="36" spans="10:17" ht="15">
      <c r="J36" s="83"/>
      <c r="K36" s="83"/>
      <c r="L36" s="83"/>
      <c r="M36" s="5"/>
      <c r="N36" s="5"/>
      <c r="O36" s="40"/>
      <c r="P36" s="77"/>
      <c r="Q36" s="5"/>
    </row>
    <row r="37" spans="10:17" ht="15">
      <c r="J37" s="83"/>
      <c r="K37" s="83"/>
      <c r="L37" s="83"/>
      <c r="M37" s="5"/>
      <c r="N37" s="77"/>
      <c r="O37" s="40"/>
      <c r="P37" s="77"/>
      <c r="Q37" s="5"/>
    </row>
    <row r="38" spans="10:16" ht="15">
      <c r="J38" s="83"/>
      <c r="K38" s="60"/>
      <c r="L38" s="63"/>
      <c r="M38" s="14"/>
      <c r="N38" s="14"/>
      <c r="O38" s="40"/>
      <c r="P38" s="77"/>
    </row>
    <row r="39" spans="10:16" ht="15">
      <c r="J39" s="83"/>
      <c r="K39" s="60"/>
      <c r="L39" s="63"/>
      <c r="M39" s="14"/>
      <c r="N39" s="14"/>
      <c r="O39" s="40"/>
      <c r="P39" s="77"/>
    </row>
    <row r="40" spans="10:16" ht="15">
      <c r="J40" s="83"/>
      <c r="K40" s="60"/>
      <c r="L40" s="63"/>
      <c r="M40" s="14"/>
      <c r="N40" s="14"/>
      <c r="O40" s="40"/>
      <c r="P40" s="77"/>
    </row>
    <row r="41" spans="10:16" ht="15">
      <c r="J41" s="83"/>
      <c r="K41" s="60"/>
      <c r="L41" s="63"/>
      <c r="M41" s="14"/>
      <c r="N41" s="14"/>
      <c r="O41" s="40"/>
      <c r="P41" s="77"/>
    </row>
    <row r="42" spans="10:16" ht="15">
      <c r="J42" s="83"/>
      <c r="K42" s="60"/>
      <c r="L42" s="63"/>
      <c r="M42" s="14"/>
      <c r="N42" s="14"/>
      <c r="O42" s="40"/>
      <c r="P42" s="77"/>
    </row>
    <row r="43" spans="10:16" ht="15">
      <c r="J43" s="83"/>
      <c r="K43" s="60"/>
      <c r="L43" s="63"/>
      <c r="M43" s="14"/>
      <c r="N43" s="14"/>
      <c r="O43" s="40"/>
      <c r="P43" s="77"/>
    </row>
    <row r="44" spans="10:16" ht="15">
      <c r="J44" s="83"/>
      <c r="K44" s="60"/>
      <c r="L44" s="63"/>
      <c r="M44" s="14"/>
      <c r="N44" s="14"/>
      <c r="O44" s="40"/>
      <c r="P44" s="77"/>
    </row>
    <row r="45" spans="10:16" ht="15">
      <c r="J45" s="83"/>
      <c r="K45" s="60"/>
      <c r="L45" s="63"/>
      <c r="M45" s="14"/>
      <c r="N45" s="14"/>
      <c r="O45" s="40"/>
      <c r="P45" s="77"/>
    </row>
    <row r="46" spans="10:16" ht="15">
      <c r="J46" s="83"/>
      <c r="K46" s="60"/>
      <c r="L46" s="63"/>
      <c r="M46" s="14"/>
      <c r="N46" s="14"/>
      <c r="O46" s="40"/>
      <c r="P46" s="77"/>
    </row>
    <row r="47" spans="10:16" ht="15">
      <c r="J47" s="83"/>
      <c r="K47" s="60"/>
      <c r="L47" s="63"/>
      <c r="M47" s="14"/>
      <c r="N47" s="14"/>
      <c r="O47" s="40"/>
      <c r="P47" s="77"/>
    </row>
    <row r="48" spans="10:16" ht="15">
      <c r="J48" s="83"/>
      <c r="K48" s="60"/>
      <c r="L48" s="63"/>
      <c r="M48" s="14"/>
      <c r="N48" s="14"/>
      <c r="O48" s="40"/>
      <c r="P48" s="77"/>
    </row>
    <row r="49" spans="10:16" ht="15">
      <c r="J49" s="83"/>
      <c r="K49" s="60"/>
      <c r="L49" s="63"/>
      <c r="M49" s="14"/>
      <c r="N49" s="14"/>
      <c r="O49" s="40"/>
      <c r="P49" s="77"/>
    </row>
    <row r="50" spans="10:16" ht="15">
      <c r="J50" s="83"/>
      <c r="K50" s="84"/>
      <c r="L50" s="69"/>
      <c r="M50" s="69"/>
      <c r="N50" s="69"/>
      <c r="O50" s="40"/>
      <c r="P50" s="77"/>
    </row>
    <row r="51" spans="10:16" ht="15">
      <c r="J51" s="83"/>
      <c r="K51" s="60"/>
      <c r="L51" s="63"/>
      <c r="M51" s="14"/>
      <c r="N51" s="14"/>
      <c r="O51" s="40"/>
      <c r="P51" s="5"/>
    </row>
    <row r="52" spans="10:16" ht="15">
      <c r="J52" s="83"/>
      <c r="K52" s="60"/>
      <c r="L52" s="63"/>
      <c r="M52" s="14"/>
      <c r="N52" s="14"/>
      <c r="O52" s="40"/>
      <c r="P52" s="5"/>
    </row>
    <row r="53" spans="10:16" ht="15">
      <c r="J53" s="83"/>
      <c r="K53" s="59"/>
      <c r="L53" s="73"/>
      <c r="M53" s="73"/>
      <c r="N53" s="74"/>
      <c r="O53" s="40"/>
      <c r="P53" s="5"/>
    </row>
    <row r="54" spans="10:16" ht="15">
      <c r="J54" s="83"/>
      <c r="K54" s="59"/>
      <c r="L54" s="73"/>
      <c r="M54" s="73"/>
      <c r="N54" s="74"/>
      <c r="O54" s="40"/>
      <c r="P54" s="5"/>
    </row>
    <row r="55" spans="10:16" ht="15">
      <c r="J55" s="83"/>
      <c r="K55" s="59"/>
      <c r="L55" s="73"/>
      <c r="M55" s="73"/>
      <c r="N55" s="74"/>
      <c r="O55" s="40"/>
      <c r="P55" s="5"/>
    </row>
    <row r="56" spans="10:16" ht="15">
      <c r="J56" s="83"/>
      <c r="K56" s="59"/>
      <c r="L56" s="73"/>
      <c r="M56" s="75"/>
      <c r="N56" s="75"/>
      <c r="O56" s="40"/>
      <c r="P56" s="5"/>
    </row>
    <row r="57" spans="10:16" ht="15">
      <c r="J57" s="83"/>
      <c r="K57" s="59"/>
      <c r="L57" s="73"/>
      <c r="M57" s="73"/>
      <c r="N57" s="74"/>
      <c r="O57" s="40"/>
      <c r="P57" s="5"/>
    </row>
    <row r="58" spans="10:16" ht="15">
      <c r="J58" s="83"/>
      <c r="K58" s="59"/>
      <c r="L58" s="73"/>
      <c r="M58" s="75"/>
      <c r="N58" s="75"/>
      <c r="O58" s="40"/>
      <c r="P58" s="5"/>
    </row>
    <row r="59" spans="10:16" ht="15">
      <c r="J59" s="83"/>
      <c r="K59" s="59"/>
      <c r="L59" s="73"/>
      <c r="M59" s="76"/>
      <c r="N59" s="74"/>
      <c r="O59" s="40"/>
      <c r="P59" s="5"/>
    </row>
    <row r="60" spans="10:16" ht="15">
      <c r="J60" s="83"/>
      <c r="K60" s="59"/>
      <c r="L60" s="74"/>
      <c r="M60" s="74"/>
      <c r="N60" s="74"/>
      <c r="O60" s="40"/>
      <c r="P60" s="5"/>
    </row>
    <row r="61" spans="10:16" ht="15">
      <c r="J61" s="83"/>
      <c r="K61" s="59"/>
      <c r="L61" s="73"/>
      <c r="M61" s="75"/>
      <c r="N61" s="75"/>
      <c r="O61" s="40"/>
      <c r="P61" s="5"/>
    </row>
    <row r="62" spans="10:16" ht="15">
      <c r="J62" s="83"/>
      <c r="K62" s="59"/>
      <c r="L62" s="73"/>
      <c r="M62" s="73"/>
      <c r="N62" s="74"/>
      <c r="O62" s="40"/>
      <c r="P62" s="5"/>
    </row>
    <row r="63" spans="10:16" ht="15">
      <c r="J63" s="83"/>
      <c r="K63" s="59"/>
      <c r="L63" s="73"/>
      <c r="M63" s="73"/>
      <c r="N63" s="74"/>
      <c r="O63" s="40"/>
      <c r="P63" s="5"/>
    </row>
    <row r="64" spans="10:16" ht="15">
      <c r="J64" s="83"/>
      <c r="K64" s="59"/>
      <c r="L64" s="73"/>
      <c r="M64" s="73"/>
      <c r="N64" s="74"/>
      <c r="O64" s="40"/>
      <c r="P64" s="5"/>
    </row>
    <row r="65" spans="10:16" ht="15">
      <c r="J65" s="83"/>
      <c r="K65" s="59"/>
      <c r="L65" s="73"/>
      <c r="M65" s="73"/>
      <c r="N65" s="74"/>
      <c r="O65" s="40"/>
      <c r="P65" s="5"/>
    </row>
    <row r="66" spans="10:16" ht="15">
      <c r="J66" s="83"/>
      <c r="K66" s="59"/>
      <c r="L66" s="74"/>
      <c r="M66" s="74"/>
      <c r="N66" s="74"/>
      <c r="O66" s="40"/>
      <c r="P66" s="5"/>
    </row>
    <row r="67" spans="10:16" ht="15">
      <c r="J67" s="83"/>
      <c r="K67" s="59"/>
      <c r="L67" s="73"/>
      <c r="M67" s="73"/>
      <c r="N67" s="74"/>
      <c r="O67" s="40"/>
      <c r="P67" s="5"/>
    </row>
    <row r="68" spans="10:16" ht="15">
      <c r="J68" s="83"/>
      <c r="K68" s="59"/>
      <c r="L68" s="73"/>
      <c r="M68" s="73"/>
      <c r="N68" s="74"/>
      <c r="O68" s="40"/>
      <c r="P68" s="5"/>
    </row>
    <row r="69" spans="10:16" ht="15">
      <c r="J69" s="83"/>
      <c r="K69" s="59"/>
      <c r="L69" s="73"/>
      <c r="M69" s="73"/>
      <c r="N69" s="74"/>
      <c r="O69" s="40"/>
      <c r="P69" s="5"/>
    </row>
    <row r="70" spans="10:16" ht="15">
      <c r="J70" s="83"/>
      <c r="K70" s="59"/>
      <c r="L70" s="73"/>
      <c r="M70" s="73"/>
      <c r="N70" s="74"/>
      <c r="O70" s="40"/>
      <c r="P70" s="5"/>
    </row>
    <row r="71" spans="10:16" ht="15">
      <c r="J71" s="83"/>
      <c r="K71" s="59"/>
      <c r="L71" s="73"/>
      <c r="M71" s="73"/>
      <c r="N71" s="74"/>
      <c r="O71" s="40"/>
      <c r="P71" s="5"/>
    </row>
    <row r="72" spans="10:16" ht="15">
      <c r="J72" s="5"/>
      <c r="K72" s="15"/>
      <c r="L72" s="75"/>
      <c r="M72" s="75"/>
      <c r="N72" s="75"/>
      <c r="O72" s="40"/>
      <c r="P72" s="5"/>
    </row>
    <row r="73" spans="10:16" ht="15">
      <c r="J73" s="5"/>
      <c r="K73" s="59"/>
      <c r="L73" s="73"/>
      <c r="M73" s="73"/>
      <c r="N73" s="74"/>
      <c r="O73" s="40"/>
      <c r="P73" s="5"/>
    </row>
    <row r="74" spans="10:16" ht="15">
      <c r="J74" s="5"/>
      <c r="K74" s="59"/>
      <c r="L74" s="73"/>
      <c r="M74" s="73"/>
      <c r="N74" s="74"/>
      <c r="O74" s="40"/>
      <c r="P74" s="5"/>
    </row>
    <row r="75" spans="10:16" ht="15">
      <c r="J75" s="5"/>
      <c r="K75" s="59"/>
      <c r="L75" s="73"/>
      <c r="M75" s="73"/>
      <c r="N75" s="73"/>
      <c r="O75" s="40"/>
      <c r="P75" s="5"/>
    </row>
    <row r="76" spans="10:16" ht="15">
      <c r="J76" s="5"/>
      <c r="K76" s="59"/>
      <c r="L76" s="74"/>
      <c r="M76" s="74"/>
      <c r="N76" s="74"/>
      <c r="O76" s="40"/>
      <c r="P76" s="5"/>
    </row>
    <row r="77" spans="10:16" ht="15">
      <c r="J77" s="5"/>
      <c r="K77" s="59"/>
      <c r="L77" s="73"/>
      <c r="M77" s="73"/>
      <c r="N77" s="74"/>
      <c r="O77" s="40"/>
      <c r="P77" s="5"/>
    </row>
    <row r="78" spans="10:16" ht="15">
      <c r="J78" s="5"/>
      <c r="K78" s="59"/>
      <c r="L78" s="73"/>
      <c r="M78" s="73"/>
      <c r="N78" s="74"/>
      <c r="O78" s="40"/>
      <c r="P78" s="5"/>
    </row>
    <row r="79" spans="10:16" ht="15">
      <c r="J79" s="5"/>
      <c r="K79" s="59"/>
      <c r="L79" s="73"/>
      <c r="M79" s="73"/>
      <c r="N79" s="74"/>
      <c r="O79" s="40"/>
      <c r="P79" s="5"/>
    </row>
    <row r="80" spans="10:16" ht="15">
      <c r="J80" s="5"/>
      <c r="K80" s="59"/>
      <c r="L80" s="73"/>
      <c r="M80" s="73"/>
      <c r="N80" s="74"/>
      <c r="O80" s="40"/>
      <c r="P80" s="5"/>
    </row>
    <row r="81" spans="10:16" ht="15">
      <c r="J81" s="5"/>
      <c r="K81" s="59"/>
      <c r="L81" s="73"/>
      <c r="M81" s="73"/>
      <c r="N81" s="74"/>
      <c r="O81" s="40"/>
      <c r="P81" s="5"/>
    </row>
    <row r="82" spans="10:16" ht="15">
      <c r="J82" s="5"/>
      <c r="K82" s="59"/>
      <c r="L82" s="73"/>
      <c r="M82" s="73"/>
      <c r="N82" s="74"/>
      <c r="O82" s="40"/>
      <c r="P82" s="5"/>
    </row>
    <row r="83" spans="10:16" ht="15">
      <c r="J83" s="5"/>
      <c r="K83" s="59"/>
      <c r="L83" s="73"/>
      <c r="M83" s="73"/>
      <c r="N83" s="74"/>
      <c r="O83" s="40"/>
      <c r="P83" s="5"/>
    </row>
    <row r="84" spans="10:16" ht="15">
      <c r="J84" s="5"/>
      <c r="K84" s="59"/>
      <c r="L84" s="73"/>
      <c r="M84" s="73"/>
      <c r="N84" s="73"/>
      <c r="O84" s="40"/>
      <c r="P84" s="5"/>
    </row>
    <row r="85" spans="10:16" ht="15">
      <c r="J85" s="5"/>
      <c r="K85" s="59"/>
      <c r="L85" s="73"/>
      <c r="M85" s="73"/>
      <c r="N85" s="74"/>
      <c r="O85" s="40"/>
      <c r="P85" s="5"/>
    </row>
    <row r="86" spans="10:16" ht="15">
      <c r="J86" s="5"/>
      <c r="K86" s="5"/>
      <c r="L86" s="5"/>
      <c r="M86" s="5"/>
      <c r="N86" s="5"/>
      <c r="O86" s="40"/>
      <c r="P86" s="5"/>
    </row>
    <row r="87" spans="10:16" ht="15">
      <c r="J87" s="5"/>
      <c r="K87" s="5"/>
      <c r="L87" s="5"/>
      <c r="M87" s="5"/>
      <c r="N87" s="5"/>
      <c r="O87" s="5"/>
      <c r="P87" s="5"/>
    </row>
    <row r="88" spans="10:16" ht="15">
      <c r="J88" s="5"/>
      <c r="K88" s="5"/>
      <c r="L88" s="5"/>
      <c r="M88" s="5"/>
      <c r="N88" s="5"/>
      <c r="O88" s="5"/>
      <c r="P88" s="5"/>
    </row>
    <row r="89" spans="10:16" ht="15">
      <c r="J89" s="5"/>
      <c r="K89" s="5"/>
      <c r="L89" s="5"/>
      <c r="M89" s="5"/>
      <c r="N89" s="5"/>
      <c r="O89" s="5"/>
      <c r="P89" s="5"/>
    </row>
    <row r="90" spans="10:16" ht="15">
      <c r="J90" s="5"/>
      <c r="K90" s="5"/>
      <c r="L90" s="5"/>
      <c r="M90" s="5"/>
      <c r="N90" s="5"/>
      <c r="O90" s="5"/>
      <c r="P90" s="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I3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12.421875" style="0" customWidth="1"/>
    <col min="4" max="4" width="23.421875" style="0" customWidth="1"/>
    <col min="5" max="5" width="12.7109375" style="0" customWidth="1"/>
    <col min="6" max="6" width="9.00390625" style="0" customWidth="1"/>
    <col min="7" max="7" width="5.7109375" style="0" customWidth="1"/>
    <col min="8" max="8" width="10.00390625" style="0" customWidth="1"/>
  </cols>
  <sheetData>
    <row r="2" spans="1:8" ht="16.5" thickBot="1">
      <c r="A2" s="26" t="s">
        <v>8</v>
      </c>
      <c r="B2" s="27"/>
      <c r="C2" s="28"/>
      <c r="D2" s="28"/>
      <c r="E2" s="29"/>
      <c r="F2" s="29"/>
      <c r="G2" s="29"/>
      <c r="H2" s="6"/>
    </row>
    <row r="3" spans="1:8" ht="12.75" customHeight="1" thickTop="1">
      <c r="A3" s="85" t="s">
        <v>86</v>
      </c>
      <c r="B3" s="10"/>
      <c r="C3" s="8"/>
      <c r="D3" s="8"/>
      <c r="E3" s="16"/>
      <c r="F3" s="16"/>
      <c r="G3" s="16"/>
      <c r="H3" s="38"/>
    </row>
    <row r="4" spans="1:8" ht="12.75" customHeight="1">
      <c r="A4" s="7" t="s">
        <v>10</v>
      </c>
      <c r="B4" s="10"/>
      <c r="C4" s="8"/>
      <c r="D4" s="10"/>
      <c r="E4" s="56"/>
      <c r="F4" s="38"/>
      <c r="G4" s="38"/>
      <c r="H4" s="88"/>
    </row>
    <row r="5" spans="1:8" ht="12.75" customHeight="1">
      <c r="A5" s="7" t="s">
        <v>17</v>
      </c>
      <c r="B5" s="10"/>
      <c r="C5" s="8"/>
      <c r="D5" s="8"/>
      <c r="E5" s="8"/>
      <c r="F5" s="86"/>
      <c r="G5" s="86"/>
      <c r="H5" s="86"/>
    </row>
    <row r="6" spans="1:8" ht="12.75" customHeight="1">
      <c r="A6" s="18" t="s">
        <v>83</v>
      </c>
      <c r="B6" s="10"/>
      <c r="C6" s="16"/>
      <c r="D6" s="38"/>
      <c r="E6" s="38"/>
      <c r="F6" s="38"/>
      <c r="G6" s="38"/>
      <c r="H6" s="86"/>
    </row>
    <row r="7" spans="1:8" ht="12.75" customHeight="1">
      <c r="A7" s="2" t="s">
        <v>87</v>
      </c>
      <c r="B7" s="2"/>
      <c r="C7" s="2"/>
      <c r="D7" s="2"/>
      <c r="E7" s="86"/>
      <c r="F7" s="86"/>
      <c r="G7" s="86"/>
      <c r="H7" s="86"/>
    </row>
    <row r="8" spans="1:8" ht="12.75" customHeight="1">
      <c r="A8" s="2" t="s">
        <v>85</v>
      </c>
      <c r="B8" s="2"/>
      <c r="C8" s="2"/>
      <c r="D8" s="2"/>
      <c r="E8" s="86"/>
      <c r="F8" s="86"/>
      <c r="G8" s="86"/>
      <c r="H8" s="86"/>
    </row>
    <row r="9" spans="1:8" ht="12.75" customHeight="1">
      <c r="A9" s="1" t="s">
        <v>88</v>
      </c>
      <c r="B9" s="1"/>
      <c r="C9" s="1"/>
      <c r="D9" s="1"/>
      <c r="E9" s="86"/>
      <c r="F9" s="86"/>
      <c r="G9" s="86"/>
      <c r="H9" s="86"/>
    </row>
    <row r="10" spans="1:8" ht="15">
      <c r="A10" s="31" t="s">
        <v>4</v>
      </c>
      <c r="B10" s="31" t="s">
        <v>2</v>
      </c>
      <c r="C10" s="31" t="s">
        <v>0</v>
      </c>
      <c r="D10" s="31" t="s">
        <v>1</v>
      </c>
      <c r="E10" s="31" t="s">
        <v>3</v>
      </c>
      <c r="F10" s="31" t="s">
        <v>5</v>
      </c>
      <c r="G10" s="31" t="s">
        <v>7</v>
      </c>
      <c r="H10" s="31" t="s">
        <v>6</v>
      </c>
    </row>
    <row r="11" spans="1:9" ht="15">
      <c r="A11" s="13">
        <v>1</v>
      </c>
      <c r="B11" s="13">
        <v>35</v>
      </c>
      <c r="C11" s="11" t="s">
        <v>27</v>
      </c>
      <c r="D11" s="11" t="s">
        <v>28</v>
      </c>
      <c r="E11" s="11" t="s">
        <v>26</v>
      </c>
      <c r="F11" s="34">
        <v>0.0522337962962963</v>
      </c>
      <c r="G11" s="65" t="s">
        <v>54</v>
      </c>
      <c r="H11" s="33"/>
      <c r="I11" s="67"/>
    </row>
    <row r="12" spans="1:9" ht="15">
      <c r="A12" s="13">
        <v>2</v>
      </c>
      <c r="B12" s="13">
        <v>55</v>
      </c>
      <c r="C12" s="11" t="s">
        <v>60</v>
      </c>
      <c r="D12" s="11" t="s">
        <v>61</v>
      </c>
      <c r="E12" s="11" t="s">
        <v>26</v>
      </c>
      <c r="F12" s="34">
        <v>0.052245370370370366</v>
      </c>
      <c r="G12" s="65" t="s">
        <v>55</v>
      </c>
      <c r="H12" s="33">
        <f>F12-$F$11</f>
        <v>1.1574074074066631E-05</v>
      </c>
      <c r="I12" s="67"/>
    </row>
    <row r="13" spans="1:9" ht="15">
      <c r="A13" s="13">
        <v>3</v>
      </c>
      <c r="B13" s="13">
        <v>25</v>
      </c>
      <c r="C13" s="11" t="s">
        <v>43</v>
      </c>
      <c r="D13" s="11" t="s">
        <v>42</v>
      </c>
      <c r="E13" s="11" t="s">
        <v>26</v>
      </c>
      <c r="F13" s="34">
        <v>0.05236111111111111</v>
      </c>
      <c r="G13" s="65" t="s">
        <v>56</v>
      </c>
      <c r="H13" s="33">
        <f aca="true" t="shared" si="0" ref="H13:H25">F13-$F$11</f>
        <v>0.00012731481481480927</v>
      </c>
      <c r="I13" s="67"/>
    </row>
    <row r="14" spans="1:9" ht="15">
      <c r="A14" s="13">
        <v>4</v>
      </c>
      <c r="B14" s="62">
        <v>41</v>
      </c>
      <c r="C14" s="47" t="s">
        <v>16</v>
      </c>
      <c r="D14" s="47" t="s">
        <v>15</v>
      </c>
      <c r="E14" s="47" t="s">
        <v>11</v>
      </c>
      <c r="F14" s="34">
        <v>0.05254629629629629</v>
      </c>
      <c r="G14" s="65"/>
      <c r="H14" s="33">
        <f t="shared" si="0"/>
        <v>0.00031249999999999334</v>
      </c>
      <c r="I14" s="67"/>
    </row>
    <row r="15" spans="1:9" ht="15">
      <c r="A15" s="13">
        <v>5</v>
      </c>
      <c r="B15" s="13">
        <v>26</v>
      </c>
      <c r="C15" s="11" t="s">
        <v>45</v>
      </c>
      <c r="D15" s="11" t="s">
        <v>44</v>
      </c>
      <c r="E15" s="11" t="s">
        <v>26</v>
      </c>
      <c r="F15" s="34">
        <v>0.053877314814814815</v>
      </c>
      <c r="G15" s="65"/>
      <c r="H15" s="33">
        <f t="shared" si="0"/>
        <v>0.0016435185185185164</v>
      </c>
      <c r="I15" s="67"/>
    </row>
    <row r="16" spans="1:9" ht="15">
      <c r="A16" s="13">
        <v>6</v>
      </c>
      <c r="B16" s="13">
        <v>14</v>
      </c>
      <c r="C16" s="11" t="s">
        <v>37</v>
      </c>
      <c r="D16" s="11" t="s">
        <v>36</v>
      </c>
      <c r="E16" s="11" t="s">
        <v>26</v>
      </c>
      <c r="F16" s="34">
        <v>0.05393518518518519</v>
      </c>
      <c r="G16" s="12"/>
      <c r="H16" s="33">
        <f t="shared" si="0"/>
        <v>0.0017013888888888912</v>
      </c>
      <c r="I16" s="67"/>
    </row>
    <row r="17" spans="1:9" ht="15">
      <c r="A17" s="13">
        <v>7</v>
      </c>
      <c r="B17" s="13">
        <v>54</v>
      </c>
      <c r="C17" s="11" t="s">
        <v>58</v>
      </c>
      <c r="D17" s="11" t="s">
        <v>59</v>
      </c>
      <c r="E17" s="11" t="s">
        <v>57</v>
      </c>
      <c r="F17" s="34">
        <v>0.05568287037037037</v>
      </c>
      <c r="G17" s="12"/>
      <c r="H17" s="33">
        <f t="shared" si="0"/>
        <v>0.0034490740740740697</v>
      </c>
      <c r="I17" s="67"/>
    </row>
    <row r="18" spans="1:9" ht="15">
      <c r="A18" s="13">
        <v>8</v>
      </c>
      <c r="B18" s="13">
        <v>20</v>
      </c>
      <c r="C18" s="11" t="s">
        <v>41</v>
      </c>
      <c r="D18" s="11" t="s">
        <v>40</v>
      </c>
      <c r="E18" s="11" t="s">
        <v>26</v>
      </c>
      <c r="F18" s="34">
        <v>0.0565162037037037</v>
      </c>
      <c r="G18" s="12"/>
      <c r="H18" s="33">
        <f t="shared" si="0"/>
        <v>0.0042824074074074014</v>
      </c>
      <c r="I18" s="67"/>
    </row>
    <row r="19" spans="1:9" ht="15">
      <c r="A19" s="13">
        <v>9</v>
      </c>
      <c r="B19" s="13">
        <v>39</v>
      </c>
      <c r="C19" s="11" t="s">
        <v>29</v>
      </c>
      <c r="D19" s="11" t="s">
        <v>31</v>
      </c>
      <c r="E19" s="11" t="s">
        <v>26</v>
      </c>
      <c r="F19" s="34">
        <v>0.056562499999999995</v>
      </c>
      <c r="G19" s="12"/>
      <c r="H19" s="33">
        <f t="shared" si="0"/>
        <v>0.004328703703703696</v>
      </c>
      <c r="I19" s="67"/>
    </row>
    <row r="20" spans="1:9" ht="15">
      <c r="A20" s="13">
        <v>10</v>
      </c>
      <c r="B20" s="13">
        <v>36</v>
      </c>
      <c r="C20" s="11" t="s">
        <v>29</v>
      </c>
      <c r="D20" s="11" t="s">
        <v>30</v>
      </c>
      <c r="E20" s="11" t="s">
        <v>26</v>
      </c>
      <c r="F20" s="34">
        <v>0.05666666666666667</v>
      </c>
      <c r="G20" s="12"/>
      <c r="H20" s="33">
        <f t="shared" si="0"/>
        <v>0.004432870370370372</v>
      </c>
      <c r="I20" s="67"/>
    </row>
    <row r="21" spans="1:9" ht="15">
      <c r="A21" s="13">
        <v>11</v>
      </c>
      <c r="B21" s="13">
        <v>19</v>
      </c>
      <c r="C21" s="11" t="s">
        <v>39</v>
      </c>
      <c r="D21" s="11" t="s">
        <v>38</v>
      </c>
      <c r="E21" s="11" t="s">
        <v>26</v>
      </c>
      <c r="F21" s="34">
        <v>0.057789351851851856</v>
      </c>
      <c r="G21" s="12"/>
      <c r="H21" s="33">
        <f t="shared" si="0"/>
        <v>0.005555555555555557</v>
      </c>
      <c r="I21" s="67"/>
    </row>
    <row r="22" spans="1:9" ht="15">
      <c r="A22" s="13">
        <v>12</v>
      </c>
      <c r="B22" s="13">
        <v>34</v>
      </c>
      <c r="C22" s="11" t="s">
        <v>24</v>
      </c>
      <c r="D22" s="11" t="s">
        <v>25</v>
      </c>
      <c r="E22" s="11" t="s">
        <v>26</v>
      </c>
      <c r="F22" s="34">
        <v>0.0625</v>
      </c>
      <c r="G22" s="65"/>
      <c r="H22" s="33">
        <f t="shared" si="0"/>
        <v>0.010266203703703701</v>
      </c>
      <c r="I22" s="68"/>
    </row>
    <row r="23" spans="1:9" ht="15">
      <c r="A23" s="13">
        <v>13</v>
      </c>
      <c r="B23" s="13">
        <v>48</v>
      </c>
      <c r="C23" s="11" t="s">
        <v>14</v>
      </c>
      <c r="D23" s="11" t="s">
        <v>52</v>
      </c>
      <c r="E23" s="11" t="s">
        <v>26</v>
      </c>
      <c r="F23" s="34">
        <v>0.0625</v>
      </c>
      <c r="G23" s="65"/>
      <c r="H23" s="33">
        <f t="shared" si="0"/>
        <v>0.010266203703703701</v>
      </c>
      <c r="I23" s="67"/>
    </row>
    <row r="24" spans="1:9" ht="15">
      <c r="A24" s="13">
        <v>14</v>
      </c>
      <c r="B24" s="13">
        <v>40</v>
      </c>
      <c r="C24" s="11" t="s">
        <v>32</v>
      </c>
      <c r="D24" s="11" t="s">
        <v>33</v>
      </c>
      <c r="E24" s="11" t="s">
        <v>26</v>
      </c>
      <c r="F24" s="34">
        <v>0.0625</v>
      </c>
      <c r="G24" s="65"/>
      <c r="H24" s="33">
        <f t="shared" si="0"/>
        <v>0.010266203703703701</v>
      </c>
      <c r="I24" s="68"/>
    </row>
    <row r="25" spans="1:9" ht="15">
      <c r="A25" s="13">
        <v>15</v>
      </c>
      <c r="B25" s="13">
        <v>6</v>
      </c>
      <c r="C25" s="11" t="s">
        <v>34</v>
      </c>
      <c r="D25" s="11" t="s">
        <v>35</v>
      </c>
      <c r="E25" s="11" t="s">
        <v>26</v>
      </c>
      <c r="F25" s="34">
        <v>0.0625</v>
      </c>
      <c r="G25" s="65"/>
      <c r="H25" s="33">
        <f t="shared" si="0"/>
        <v>0.010266203703703701</v>
      </c>
      <c r="I25" s="67"/>
    </row>
    <row r="26" spans="1:9" ht="15">
      <c r="A26" s="92" t="s">
        <v>72</v>
      </c>
      <c r="B26" s="92"/>
      <c r="C26" s="92"/>
      <c r="D26" s="92"/>
      <c r="E26" s="5"/>
      <c r="F26" s="5"/>
      <c r="G26" s="5"/>
      <c r="H26" s="66"/>
      <c r="I26" s="66"/>
    </row>
    <row r="27" spans="1:7" ht="15">
      <c r="A27" s="42"/>
      <c r="B27" s="5"/>
      <c r="C27" s="5"/>
      <c r="D27" s="5"/>
      <c r="E27" s="5"/>
      <c r="F27" s="5"/>
      <c r="G27" s="5"/>
    </row>
    <row r="28" spans="1:7" ht="15">
      <c r="A28" s="42"/>
      <c r="B28" s="5"/>
      <c r="C28" s="5"/>
      <c r="D28" s="5"/>
      <c r="E28" s="5"/>
      <c r="F28" s="5"/>
      <c r="G28" s="5"/>
    </row>
    <row r="29" spans="1:7" ht="15">
      <c r="A29" s="42"/>
      <c r="B29" s="5"/>
      <c r="C29" s="5"/>
      <c r="D29" s="5"/>
      <c r="E29" s="5"/>
      <c r="F29" s="5"/>
      <c r="G29" s="5"/>
    </row>
    <row r="30" spans="1:7" ht="15">
      <c r="A30" s="42"/>
      <c r="B30" s="5"/>
      <c r="C30" s="5"/>
      <c r="D30" s="5"/>
      <c r="E30" s="5"/>
      <c r="F30" s="5"/>
      <c r="G30" s="5"/>
    </row>
    <row r="31" spans="1:5" ht="15">
      <c r="A31" s="42"/>
      <c r="B31" s="5"/>
      <c r="C31" s="5"/>
      <c r="D31" s="5"/>
      <c r="E31" s="5"/>
    </row>
    <row r="32" spans="1:5" ht="15">
      <c r="A32" s="42"/>
      <c r="B32" s="15"/>
      <c r="C32" s="14"/>
      <c r="D32" s="14"/>
      <c r="E32" s="14"/>
    </row>
    <row r="33" spans="1:5" ht="15">
      <c r="A33" s="42"/>
      <c r="B33" s="5"/>
      <c r="C33" s="5"/>
      <c r="D33" s="5"/>
      <c r="E33" s="5"/>
    </row>
    <row r="34" spans="1:5" ht="15">
      <c r="A34" s="42"/>
      <c r="B34" s="5"/>
      <c r="C34" s="5"/>
      <c r="D34" s="5"/>
      <c r="E34" s="5"/>
    </row>
    <row r="35" spans="1:5" ht="15">
      <c r="A35" s="42"/>
      <c r="B35" s="5"/>
      <c r="C35" s="5"/>
      <c r="D35" s="5"/>
      <c r="E35" s="5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R34"/>
  <sheetViews>
    <sheetView tabSelected="1" workbookViewId="0" topLeftCell="A4">
      <selection activeCell="O18" sqref="O18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12.00390625" style="0" customWidth="1"/>
    <col min="4" max="4" width="20.8515625" style="0" customWidth="1"/>
    <col min="5" max="5" width="13.140625" style="0" customWidth="1"/>
    <col min="6" max="6" width="7.7109375" style="0" customWidth="1"/>
    <col min="7" max="7" width="7.140625" style="0" customWidth="1"/>
    <col min="8" max="8" width="6.8515625" style="0" customWidth="1"/>
    <col min="9" max="9" width="8.421875" style="0" customWidth="1"/>
    <col min="11" max="11" width="7.57421875" style="0" customWidth="1"/>
  </cols>
  <sheetData>
    <row r="2" spans="1:11" ht="16.5" thickBot="1">
      <c r="A2" s="26" t="s">
        <v>8</v>
      </c>
      <c r="B2" s="27"/>
      <c r="C2" s="28"/>
      <c r="D2" s="28"/>
      <c r="E2" s="29"/>
      <c r="F2" s="29"/>
      <c r="G2" s="29"/>
      <c r="H2" s="90" t="s">
        <v>75</v>
      </c>
      <c r="I2" s="90"/>
      <c r="J2" s="90"/>
      <c r="K2" s="90"/>
    </row>
    <row r="3" spans="1:11" ht="16.5" thickTop="1">
      <c r="A3" s="23"/>
      <c r="B3" s="24"/>
      <c r="C3" s="25"/>
      <c r="D3" s="25"/>
      <c r="E3" s="36"/>
      <c r="F3" s="36"/>
      <c r="G3" s="36"/>
      <c r="H3" s="5"/>
      <c r="I3" s="5"/>
      <c r="J3" s="5"/>
      <c r="K3" s="5"/>
    </row>
    <row r="4" spans="1:11" ht="15.75">
      <c r="A4" s="23"/>
      <c r="B4" s="24"/>
      <c r="C4" s="25"/>
      <c r="D4" s="91" t="s">
        <v>91</v>
      </c>
      <c r="E4" s="91"/>
      <c r="F4" s="91"/>
      <c r="G4" s="36"/>
      <c r="H4" s="5"/>
      <c r="I4" s="5"/>
      <c r="J4" s="5"/>
      <c r="K4" s="5"/>
    </row>
    <row r="5" spans="1:11" ht="15.75">
      <c r="A5" s="23" t="s">
        <v>92</v>
      </c>
      <c r="B5" s="24"/>
      <c r="C5" s="25"/>
      <c r="D5" s="25"/>
      <c r="E5" s="36"/>
      <c r="F5" s="36"/>
      <c r="G5" s="36"/>
      <c r="H5" s="5"/>
      <c r="I5" s="5"/>
      <c r="J5" s="5" t="s">
        <v>13</v>
      </c>
      <c r="K5" s="5"/>
    </row>
    <row r="6" spans="1:4" ht="15.75">
      <c r="A6" s="64" t="s">
        <v>90</v>
      </c>
      <c r="B6" s="64"/>
      <c r="C6" s="64"/>
      <c r="D6" s="64"/>
    </row>
    <row r="7" spans="1:18" ht="25.5">
      <c r="A7" s="80" t="s">
        <v>4</v>
      </c>
      <c r="B7" s="80" t="s">
        <v>2</v>
      </c>
      <c r="C7" s="80" t="s">
        <v>0</v>
      </c>
      <c r="D7" s="80" t="s">
        <v>1</v>
      </c>
      <c r="E7" s="80" t="s">
        <v>3</v>
      </c>
      <c r="F7" s="80" t="s">
        <v>73</v>
      </c>
      <c r="G7" s="80" t="s">
        <v>74</v>
      </c>
      <c r="H7" s="80" t="s">
        <v>81</v>
      </c>
      <c r="I7" s="80" t="s">
        <v>84</v>
      </c>
      <c r="J7" s="81" t="s">
        <v>89</v>
      </c>
      <c r="K7" s="87" t="s">
        <v>80</v>
      </c>
      <c r="L7" s="5"/>
      <c r="M7" s="5"/>
      <c r="N7" s="5"/>
      <c r="O7" s="5"/>
      <c r="P7" s="5"/>
      <c r="Q7" s="5"/>
      <c r="R7" s="5"/>
    </row>
    <row r="8" spans="1:18" ht="15">
      <c r="A8" s="13">
        <v>1</v>
      </c>
      <c r="B8" s="13">
        <v>35</v>
      </c>
      <c r="C8" s="11" t="s">
        <v>27</v>
      </c>
      <c r="D8" s="11" t="s">
        <v>28</v>
      </c>
      <c r="E8" s="11" t="s">
        <v>26</v>
      </c>
      <c r="F8" s="34">
        <v>0.03899305555555555</v>
      </c>
      <c r="G8" s="34">
        <v>0.07461805555555556</v>
      </c>
      <c r="H8" s="33">
        <v>0.01611111111111111</v>
      </c>
      <c r="I8" s="34">
        <v>0.05219907407407407</v>
      </c>
      <c r="J8" s="34">
        <f aca="true" t="shared" si="0" ref="J8:J22">I8+H8+G8+F8</f>
        <v>0.18192129629629628</v>
      </c>
      <c r="K8" s="12"/>
      <c r="L8" s="15"/>
      <c r="M8" s="15"/>
      <c r="N8" s="14"/>
      <c r="O8" s="14"/>
      <c r="P8" s="14"/>
      <c r="Q8" s="5"/>
      <c r="R8" s="5"/>
    </row>
    <row r="9" spans="1:18" ht="15">
      <c r="A9" s="13">
        <v>2</v>
      </c>
      <c r="B9" s="13">
        <v>55</v>
      </c>
      <c r="C9" s="11" t="s">
        <v>60</v>
      </c>
      <c r="D9" s="11" t="s">
        <v>61</v>
      </c>
      <c r="E9" s="11" t="s">
        <v>26</v>
      </c>
      <c r="F9" s="34">
        <v>0.03917824074074074</v>
      </c>
      <c r="G9" s="34">
        <v>0.07479166666666666</v>
      </c>
      <c r="H9" s="33">
        <v>0.016886574074074075</v>
      </c>
      <c r="I9" s="33">
        <v>0.052175925925925924</v>
      </c>
      <c r="J9" s="33">
        <f t="shared" si="0"/>
        <v>0.18303240740740742</v>
      </c>
      <c r="K9" s="89">
        <f>J9-$J$8</f>
        <v>0.001111111111111146</v>
      </c>
      <c r="L9" s="15"/>
      <c r="M9" s="15"/>
      <c r="N9" s="14"/>
      <c r="O9" s="14"/>
      <c r="P9" s="14"/>
      <c r="Q9" s="5"/>
      <c r="R9" s="5"/>
    </row>
    <row r="10" spans="1:18" ht="15">
      <c r="A10" s="13">
        <v>3</v>
      </c>
      <c r="B10" s="62">
        <v>41</v>
      </c>
      <c r="C10" s="47" t="s">
        <v>16</v>
      </c>
      <c r="D10" s="47" t="s">
        <v>15</v>
      </c>
      <c r="E10" s="47" t="s">
        <v>11</v>
      </c>
      <c r="F10" s="34">
        <v>0.04010416666666667</v>
      </c>
      <c r="G10" s="34">
        <v>0.07515046296296296</v>
      </c>
      <c r="H10" s="33">
        <v>0.01693287037037037</v>
      </c>
      <c r="I10" s="33">
        <v>0.05254629629629629</v>
      </c>
      <c r="J10" s="33">
        <f t="shared" si="0"/>
        <v>0.18473379629629627</v>
      </c>
      <c r="K10" s="89">
        <f aca="true" t="shared" si="1" ref="K10:K22">J10-$J$8</f>
        <v>0.0028124999999999956</v>
      </c>
      <c r="L10" s="15"/>
      <c r="M10" s="15"/>
      <c r="N10" s="14"/>
      <c r="O10" s="14"/>
      <c r="P10" s="14"/>
      <c r="Q10" s="5"/>
      <c r="R10" s="5"/>
    </row>
    <row r="11" spans="1:18" ht="15">
      <c r="A11" s="13">
        <v>4</v>
      </c>
      <c r="B11" s="13">
        <v>25</v>
      </c>
      <c r="C11" s="11" t="s">
        <v>43</v>
      </c>
      <c r="D11" s="11" t="s">
        <v>42</v>
      </c>
      <c r="E11" s="11" t="s">
        <v>26</v>
      </c>
      <c r="F11" s="34">
        <v>0.04126157407407407</v>
      </c>
      <c r="G11" s="34">
        <v>0.07714120370370371</v>
      </c>
      <c r="H11" s="33">
        <v>0.0166087962962963</v>
      </c>
      <c r="I11" s="33">
        <v>0.052314814814814814</v>
      </c>
      <c r="J11" s="33">
        <f t="shared" si="0"/>
        <v>0.1873263888888889</v>
      </c>
      <c r="K11" s="89">
        <f t="shared" si="1"/>
        <v>0.005405092592592614</v>
      </c>
      <c r="L11" s="15"/>
      <c r="M11" s="15"/>
      <c r="N11" s="14"/>
      <c r="O11" s="14"/>
      <c r="P11" s="14"/>
      <c r="Q11" s="5"/>
      <c r="R11" s="5"/>
    </row>
    <row r="12" spans="1:18" ht="15">
      <c r="A12" s="13">
        <v>5</v>
      </c>
      <c r="B12" s="13">
        <v>39</v>
      </c>
      <c r="C12" s="11" t="s">
        <v>29</v>
      </c>
      <c r="D12" s="11" t="s">
        <v>31</v>
      </c>
      <c r="E12" s="11" t="s">
        <v>26</v>
      </c>
      <c r="F12" s="34">
        <v>0.04193287037037038</v>
      </c>
      <c r="G12" s="34">
        <v>0.07937499999999999</v>
      </c>
      <c r="H12" s="33">
        <v>0.018275462962962962</v>
      </c>
      <c r="I12" s="33">
        <v>0.056562499999999995</v>
      </c>
      <c r="J12" s="33">
        <f t="shared" si="0"/>
        <v>0.19614583333333332</v>
      </c>
      <c r="K12" s="89">
        <f t="shared" si="1"/>
        <v>0.01422453703703705</v>
      </c>
      <c r="L12" s="15"/>
      <c r="M12" s="15"/>
      <c r="N12" s="14"/>
      <c r="O12" s="14"/>
      <c r="P12" s="14"/>
      <c r="Q12" s="5"/>
      <c r="R12" s="5"/>
    </row>
    <row r="13" spans="1:18" ht="15">
      <c r="A13" s="13">
        <v>6</v>
      </c>
      <c r="B13" s="13">
        <v>36</v>
      </c>
      <c r="C13" s="11" t="s">
        <v>29</v>
      </c>
      <c r="D13" s="11" t="s">
        <v>30</v>
      </c>
      <c r="E13" s="11" t="s">
        <v>26</v>
      </c>
      <c r="F13" s="34">
        <v>0.04248842592592592</v>
      </c>
      <c r="G13" s="34">
        <v>0.07937499999999999</v>
      </c>
      <c r="H13" s="33">
        <v>0.01849537037037037</v>
      </c>
      <c r="I13" s="33">
        <v>0.05666666666666667</v>
      </c>
      <c r="J13" s="33">
        <f t="shared" si="0"/>
        <v>0.19702546296296294</v>
      </c>
      <c r="K13" s="89">
        <f t="shared" si="1"/>
        <v>0.015104166666666669</v>
      </c>
      <c r="L13" s="15"/>
      <c r="M13" s="15"/>
      <c r="N13" s="14"/>
      <c r="O13" s="14"/>
      <c r="P13" s="14"/>
      <c r="Q13" s="5"/>
      <c r="R13" s="5"/>
    </row>
    <row r="14" spans="1:18" ht="15">
      <c r="A14" s="13">
        <v>7</v>
      </c>
      <c r="B14" s="13">
        <v>54</v>
      </c>
      <c r="C14" s="11" t="s">
        <v>58</v>
      </c>
      <c r="D14" s="11" t="s">
        <v>59</v>
      </c>
      <c r="E14" s="11" t="s">
        <v>57</v>
      </c>
      <c r="F14" s="34">
        <v>0.04530092592592593</v>
      </c>
      <c r="G14" s="34">
        <v>0.0779861111111111</v>
      </c>
      <c r="H14" s="33">
        <v>0.018136574074074072</v>
      </c>
      <c r="I14" s="33">
        <v>0.05568287037037037</v>
      </c>
      <c r="J14" s="33">
        <f t="shared" si="0"/>
        <v>0.19710648148148147</v>
      </c>
      <c r="K14" s="89">
        <f t="shared" si="1"/>
        <v>0.01518518518518519</v>
      </c>
      <c r="L14" s="15"/>
      <c r="M14" s="15"/>
      <c r="N14" s="14"/>
      <c r="O14" s="14"/>
      <c r="P14" s="14"/>
      <c r="Q14" s="5"/>
      <c r="R14" s="5"/>
    </row>
    <row r="15" spans="1:18" ht="15">
      <c r="A15" s="13">
        <v>8</v>
      </c>
      <c r="B15" s="13">
        <v>26</v>
      </c>
      <c r="C15" s="11" t="s">
        <v>45</v>
      </c>
      <c r="D15" s="11" t="s">
        <v>44</v>
      </c>
      <c r="E15" s="11" t="s">
        <v>26</v>
      </c>
      <c r="F15" s="34">
        <v>0.04819444444444445</v>
      </c>
      <c r="G15" s="34">
        <v>0.0779861111111111</v>
      </c>
      <c r="H15" s="33">
        <v>0.017511574074074072</v>
      </c>
      <c r="I15" s="33">
        <v>0.053877314814814815</v>
      </c>
      <c r="J15" s="33">
        <f t="shared" si="0"/>
        <v>0.19756944444444444</v>
      </c>
      <c r="K15" s="89">
        <f t="shared" si="1"/>
        <v>0.01564814814814816</v>
      </c>
      <c r="L15" s="15"/>
      <c r="M15" s="15"/>
      <c r="N15" s="14"/>
      <c r="O15" s="14"/>
      <c r="P15" s="14"/>
      <c r="Q15" s="5"/>
      <c r="R15" s="5"/>
    </row>
    <row r="16" spans="1:18" ht="15">
      <c r="A16" s="13">
        <v>9</v>
      </c>
      <c r="B16" s="13">
        <v>34</v>
      </c>
      <c r="C16" s="11" t="s">
        <v>24</v>
      </c>
      <c r="D16" s="11" t="s">
        <v>25</v>
      </c>
      <c r="E16" s="11" t="s">
        <v>26</v>
      </c>
      <c r="F16" s="34">
        <v>0.04126157407407407</v>
      </c>
      <c r="G16" s="34">
        <v>0.07717592592592593</v>
      </c>
      <c r="H16" s="33">
        <v>0.017569444444444447</v>
      </c>
      <c r="I16" s="33">
        <v>0.0625</v>
      </c>
      <c r="J16" s="33">
        <f t="shared" si="0"/>
        <v>0.19850694444444444</v>
      </c>
      <c r="K16" s="89">
        <f t="shared" si="1"/>
        <v>0.01658564814814817</v>
      </c>
      <c r="L16" s="15"/>
      <c r="M16" s="15"/>
      <c r="N16" s="14"/>
      <c r="O16" s="14"/>
      <c r="P16" s="14"/>
      <c r="Q16" s="5"/>
      <c r="R16" s="5"/>
    </row>
    <row r="17" spans="1:18" ht="15">
      <c r="A17" s="13">
        <v>10</v>
      </c>
      <c r="B17" s="13">
        <v>14</v>
      </c>
      <c r="C17" s="11" t="s">
        <v>37</v>
      </c>
      <c r="D17" s="11" t="s">
        <v>36</v>
      </c>
      <c r="E17" s="11" t="s">
        <v>26</v>
      </c>
      <c r="F17" s="34">
        <v>0.04530092592592593</v>
      </c>
      <c r="G17" s="34">
        <v>0.0869212962962963</v>
      </c>
      <c r="H17" s="33">
        <v>0.017152777777777777</v>
      </c>
      <c r="I17" s="33">
        <v>0.05393518518518519</v>
      </c>
      <c r="J17" s="33">
        <f t="shared" si="0"/>
        <v>0.2033101851851852</v>
      </c>
      <c r="K17" s="89">
        <f t="shared" si="1"/>
        <v>0.02138888888888893</v>
      </c>
      <c r="L17" s="15"/>
      <c r="M17" s="15"/>
      <c r="N17" s="14"/>
      <c r="O17" s="14"/>
      <c r="P17" s="14"/>
      <c r="Q17" s="5"/>
      <c r="R17" s="5"/>
    </row>
    <row r="18" spans="1:18" ht="15">
      <c r="A18" s="13">
        <v>11</v>
      </c>
      <c r="B18" s="13">
        <v>6</v>
      </c>
      <c r="C18" s="11" t="s">
        <v>34</v>
      </c>
      <c r="D18" s="11" t="s">
        <v>35</v>
      </c>
      <c r="E18" s="11" t="s">
        <v>26</v>
      </c>
      <c r="F18" s="34">
        <v>0.04819444444444445</v>
      </c>
      <c r="G18" s="34">
        <v>0.09116898148148149</v>
      </c>
      <c r="H18" s="33">
        <v>0.017916666666666668</v>
      </c>
      <c r="I18" s="33">
        <v>0.0565162037037037</v>
      </c>
      <c r="J18" s="33">
        <f t="shared" si="0"/>
        <v>0.21379629629629632</v>
      </c>
      <c r="K18" s="89">
        <f t="shared" si="1"/>
        <v>0.03187500000000004</v>
      </c>
      <c r="L18" s="15"/>
      <c r="M18" s="15"/>
      <c r="N18" s="14"/>
      <c r="O18" s="14"/>
      <c r="P18" s="14"/>
      <c r="Q18" s="5"/>
      <c r="R18" s="5"/>
    </row>
    <row r="19" spans="1:18" ht="15">
      <c r="A19" s="13">
        <v>12</v>
      </c>
      <c r="B19" s="13">
        <v>19</v>
      </c>
      <c r="C19" s="11" t="s">
        <v>39</v>
      </c>
      <c r="D19" s="11" t="s">
        <v>38</v>
      </c>
      <c r="E19" s="11" t="s">
        <v>26</v>
      </c>
      <c r="F19" s="34">
        <v>0.04530092592592593</v>
      </c>
      <c r="G19" s="34">
        <v>0.09253472222222221</v>
      </c>
      <c r="H19" s="33">
        <v>0.018634259259259257</v>
      </c>
      <c r="I19" s="33">
        <v>0.057789351851851856</v>
      </c>
      <c r="J19" s="33">
        <f t="shared" si="0"/>
        <v>0.21425925925925926</v>
      </c>
      <c r="K19" s="89">
        <f t="shared" si="1"/>
        <v>0.032337962962962985</v>
      </c>
      <c r="L19" s="15"/>
      <c r="M19" s="15"/>
      <c r="N19" s="14"/>
      <c r="O19" s="14"/>
      <c r="P19" s="14"/>
      <c r="Q19" s="5"/>
      <c r="R19" s="5"/>
    </row>
    <row r="20" spans="1:18" ht="15">
      <c r="A20" s="13">
        <v>13</v>
      </c>
      <c r="B20" s="13">
        <v>40</v>
      </c>
      <c r="C20" s="11" t="s">
        <v>32</v>
      </c>
      <c r="D20" s="11" t="s">
        <v>33</v>
      </c>
      <c r="E20" s="11" t="s">
        <v>26</v>
      </c>
      <c r="F20" s="34">
        <v>0.04819444444444445</v>
      </c>
      <c r="G20" s="34">
        <v>0.08694444444444445</v>
      </c>
      <c r="H20" s="33">
        <v>0.017569444444444447</v>
      </c>
      <c r="I20" s="33">
        <v>0.0625</v>
      </c>
      <c r="J20" s="33">
        <f t="shared" si="0"/>
        <v>0.21520833333333336</v>
      </c>
      <c r="K20" s="89">
        <f t="shared" si="1"/>
        <v>0.03328703703703709</v>
      </c>
      <c r="L20" s="15"/>
      <c r="M20" s="72"/>
      <c r="N20" s="69"/>
      <c r="O20" s="69"/>
      <c r="P20" s="69"/>
      <c r="Q20" s="5"/>
      <c r="R20" s="5"/>
    </row>
    <row r="21" spans="1:18" ht="15">
      <c r="A21" s="13">
        <v>14</v>
      </c>
      <c r="B21" s="13">
        <v>48</v>
      </c>
      <c r="C21" s="11" t="s">
        <v>14</v>
      </c>
      <c r="D21" s="11" t="s">
        <v>52</v>
      </c>
      <c r="E21" s="11" t="s">
        <v>26</v>
      </c>
      <c r="F21" s="34">
        <v>0.04819444444444445</v>
      </c>
      <c r="G21" s="34">
        <v>0.09112268518518518</v>
      </c>
      <c r="H21" s="33">
        <v>0.021145833333333332</v>
      </c>
      <c r="I21" s="33">
        <v>0.0625</v>
      </c>
      <c r="J21" s="33">
        <f t="shared" si="0"/>
        <v>0.22296296296296297</v>
      </c>
      <c r="K21" s="89">
        <f t="shared" si="1"/>
        <v>0.0410416666666667</v>
      </c>
      <c r="L21" s="15"/>
      <c r="M21" s="15"/>
      <c r="N21" s="14"/>
      <c r="O21" s="14"/>
      <c r="P21" s="14"/>
      <c r="Q21" s="5"/>
      <c r="R21" s="5"/>
    </row>
    <row r="22" spans="1:18" ht="15">
      <c r="A22" s="13">
        <v>15</v>
      </c>
      <c r="B22" s="13">
        <v>20</v>
      </c>
      <c r="C22" s="11" t="s">
        <v>41</v>
      </c>
      <c r="D22" s="11" t="s">
        <v>40</v>
      </c>
      <c r="E22" s="11" t="s">
        <v>26</v>
      </c>
      <c r="F22" s="34">
        <v>0.04819444444444445</v>
      </c>
      <c r="G22" s="34">
        <v>0.09119212962962964</v>
      </c>
      <c r="H22" s="33">
        <v>0.01869212962962963</v>
      </c>
      <c r="I22" s="33">
        <v>0.104166666666667</v>
      </c>
      <c r="J22" s="33">
        <f t="shared" si="0"/>
        <v>0.2622453703703707</v>
      </c>
      <c r="K22" s="89">
        <f t="shared" si="1"/>
        <v>0.08032407407407444</v>
      </c>
      <c r="L22" s="15"/>
      <c r="M22" s="15"/>
      <c r="N22" s="14"/>
      <c r="O22" s="14"/>
      <c r="P22" s="14"/>
      <c r="Q22" s="5"/>
      <c r="R22" s="5"/>
    </row>
    <row r="23" spans="1:18" ht="15">
      <c r="A23" s="42"/>
      <c r="B23" s="5"/>
      <c r="C23" s="5"/>
      <c r="D23" s="5"/>
      <c r="E23" s="5"/>
      <c r="F23" s="5"/>
      <c r="G23" s="5"/>
      <c r="H23" s="66"/>
      <c r="I23" s="66"/>
      <c r="L23" s="5"/>
      <c r="M23" s="5"/>
      <c r="N23" s="5"/>
      <c r="O23" s="5"/>
      <c r="P23" s="5"/>
      <c r="Q23" s="5"/>
      <c r="R23" s="5"/>
    </row>
    <row r="24" spans="1:18" ht="15">
      <c r="A24" s="42"/>
      <c r="B24" s="5"/>
      <c r="C24" s="5"/>
      <c r="D24" s="5"/>
      <c r="E24" s="5"/>
      <c r="F24" s="5"/>
      <c r="G24" s="5"/>
      <c r="L24" s="5"/>
      <c r="M24" s="5"/>
      <c r="N24" s="5"/>
      <c r="O24" s="5"/>
      <c r="P24" s="5"/>
      <c r="Q24" s="5"/>
      <c r="R24" s="5"/>
    </row>
    <row r="25" spans="1:7" ht="15">
      <c r="A25" s="42"/>
      <c r="B25" s="5"/>
      <c r="C25" s="5"/>
      <c r="D25" s="5"/>
      <c r="E25" s="5"/>
      <c r="F25" s="5"/>
      <c r="G25" s="5"/>
    </row>
    <row r="26" spans="1:7" ht="15">
      <c r="A26" s="42"/>
      <c r="B26" s="5"/>
      <c r="C26" s="5"/>
      <c r="D26" s="5"/>
      <c r="E26" s="5"/>
      <c r="F26" s="5"/>
      <c r="G26" s="5"/>
    </row>
    <row r="27" spans="1:7" ht="15">
      <c r="A27" s="42"/>
      <c r="B27" s="5"/>
      <c r="C27" s="5"/>
      <c r="D27" s="5"/>
      <c r="E27" s="5"/>
      <c r="F27" s="5"/>
      <c r="G27" s="5"/>
    </row>
    <row r="28" spans="1:5" ht="15">
      <c r="A28" s="42"/>
      <c r="B28" s="5"/>
      <c r="C28" s="5"/>
      <c r="D28" s="5"/>
      <c r="E28" s="5"/>
    </row>
    <row r="29" spans="1:5" ht="15">
      <c r="A29" s="42"/>
      <c r="B29" s="15"/>
      <c r="C29" s="14"/>
      <c r="D29" s="14"/>
      <c r="E29" s="14"/>
    </row>
    <row r="30" spans="1:5" ht="15">
      <c r="A30" s="42"/>
      <c r="B30" s="5"/>
      <c r="C30" s="5"/>
      <c r="D30" s="5"/>
      <c r="E30" s="5"/>
    </row>
    <row r="31" spans="1:5" ht="15">
      <c r="A31" s="42"/>
      <c r="B31" s="5"/>
      <c r="C31" s="5"/>
      <c r="D31" s="5"/>
      <c r="E31" s="5"/>
    </row>
    <row r="32" spans="1:5" ht="15">
      <c r="A32" s="42"/>
      <c r="B32" s="5"/>
      <c r="C32" s="5"/>
      <c r="D32" s="5"/>
      <c r="E32" s="5"/>
    </row>
    <row r="33" spans="1:5" ht="15">
      <c r="A33" s="5"/>
      <c r="B33" s="5"/>
      <c r="C33" s="5"/>
      <c r="D33" s="5"/>
      <c r="E33" s="5"/>
    </row>
    <row r="34" spans="1:5" ht="15">
      <c r="A34" s="5"/>
      <c r="B34" s="5"/>
      <c r="C34" s="5"/>
      <c r="D34" s="5"/>
      <c r="E34" s="5"/>
    </row>
  </sheetData>
  <sheetProtection/>
  <mergeCells count="1">
    <mergeCell ref="D4:F4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2016-06-16T11:36:02Z</dcterms:modified>
  <cp:category/>
  <cp:version/>
  <cp:contentType/>
  <cp:contentStatus/>
</cp:coreProperties>
</file>